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240" yWindow="105" windowWidth="14805" windowHeight="8010" firstSheet="20" activeTab="29"/>
  </bookViews>
  <sheets>
    <sheet name="Point Table" sheetId="7" r:id="rId1"/>
    <sheet name="SS 1" sheetId="1" r:id="rId2"/>
    <sheet name="SS 2" sheetId="2" r:id="rId3"/>
    <sheet name="SS 3" sheetId="3" r:id="rId4"/>
    <sheet name="SS 4" sheetId="4" r:id="rId5"/>
    <sheet name="SS 5" sheetId="5" r:id="rId6"/>
    <sheet name="SS 6" sheetId="6" r:id="rId7"/>
    <sheet name="SS 7" sheetId="9" r:id="rId8"/>
    <sheet name="SS 8" sheetId="10" r:id="rId9"/>
    <sheet name="SS 9" sheetId="11" r:id="rId10"/>
    <sheet name="SS 10" sheetId="12" r:id="rId11"/>
    <sheet name="SS 11" sheetId="13" r:id="rId12"/>
    <sheet name="SS 12" sheetId="14" r:id="rId13"/>
    <sheet name="SS 13" sheetId="15" r:id="rId14"/>
    <sheet name="SS 14" sheetId="16" r:id="rId15"/>
    <sheet name="SS 15" sheetId="17" r:id="rId16"/>
    <sheet name="SS 16" sheetId="18" r:id="rId17"/>
    <sheet name="SS 17" sheetId="19" r:id="rId18"/>
    <sheet name="SS 18" sheetId="20" r:id="rId19"/>
    <sheet name="SS 19" sheetId="21" r:id="rId20"/>
    <sheet name="SS 20" sheetId="22" r:id="rId21"/>
    <sheet name="SS 21" sheetId="23" r:id="rId22"/>
    <sheet name="SS 22" sheetId="24" r:id="rId23"/>
    <sheet name="SS 23" sheetId="25" r:id="rId24"/>
    <sheet name="SS 24" sheetId="26" r:id="rId25"/>
    <sheet name="SS (TZ)" sheetId="27" r:id="rId26"/>
    <sheet name="SS 26" sheetId="30" r:id="rId27"/>
    <sheet name="SS 27" sheetId="29" r:id="rId28"/>
    <sheet name="Final" sheetId="8" r:id="rId29"/>
    <sheet name="Category wise Result" sheetId="28" r:id="rId30"/>
    <sheet name="Fastest SS" sheetId="31" r:id="rId31"/>
  </sheets>
  <calcPr calcId="124519"/>
</workbook>
</file>

<file path=xl/calcChain.xml><?xml version="1.0" encoding="utf-8"?>
<calcChain xmlns="http://schemas.openxmlformats.org/spreadsheetml/2006/main">
  <c r="AB3" i="8"/>
  <c r="AB5"/>
  <c r="AB2"/>
  <c r="AB23"/>
  <c r="AB12"/>
  <c r="AB21"/>
  <c r="AB7"/>
  <c r="AB22"/>
  <c r="AB11"/>
  <c r="AB27"/>
  <c r="AB28"/>
  <c r="AB18"/>
  <c r="AB25"/>
  <c r="AB10"/>
  <c r="AB19"/>
  <c r="AB8"/>
  <c r="AB30"/>
  <c r="AB20"/>
  <c r="AB14"/>
  <c r="AB6"/>
  <c r="AB29"/>
  <c r="AB9"/>
  <c r="AB17"/>
  <c r="AB24"/>
  <c r="AB16"/>
  <c r="AB31"/>
  <c r="AB26"/>
  <c r="AB15"/>
  <c r="AB13"/>
  <c r="AB4"/>
  <c r="AD7"/>
  <c r="AD19"/>
  <c r="AD17"/>
  <c r="AD26"/>
  <c r="AC21"/>
  <c r="E11" i="29"/>
  <c r="E5"/>
  <c r="AD2" i="8" s="1"/>
  <c r="E18" i="29"/>
  <c r="E30"/>
  <c r="E9"/>
  <c r="E22"/>
  <c r="E4"/>
  <c r="E2"/>
  <c r="AD22" i="8" s="1"/>
  <c r="E16" i="29"/>
  <c r="AD11" i="8" s="1"/>
  <c r="E14" i="29"/>
  <c r="E3"/>
  <c r="E21"/>
  <c r="AD18" i="8" s="1"/>
  <c r="E24" i="29"/>
  <c r="E31"/>
  <c r="AD10" i="8" s="1"/>
  <c r="E6" i="29"/>
  <c r="E8"/>
  <c r="E10"/>
  <c r="E12"/>
  <c r="E13"/>
  <c r="AD28" i="8" s="1"/>
  <c r="E15" i="29"/>
  <c r="AD6" i="8" s="1"/>
  <c r="E17" i="29"/>
  <c r="E19"/>
  <c r="AD9" i="8" s="1"/>
  <c r="E20" i="29"/>
  <c r="E23"/>
  <c r="AD24" i="8" s="1"/>
  <c r="E25" i="29"/>
  <c r="E26"/>
  <c r="E27"/>
  <c r="E28"/>
  <c r="AD15" i="8" s="1"/>
  <c r="E29" i="29"/>
  <c r="E7"/>
  <c r="E11" i="30"/>
  <c r="AC3" i="8" s="1"/>
  <c r="E5" i="30"/>
  <c r="E9"/>
  <c r="E18"/>
  <c r="AC23" i="8" s="1"/>
  <c r="E22" i="30"/>
  <c r="AC12" i="8" s="1"/>
  <c r="E2" i="30"/>
  <c r="E30"/>
  <c r="AC7" i="8" s="1"/>
  <c r="E14" i="30"/>
  <c r="E4"/>
  <c r="AC11" i="8" s="1"/>
  <c r="E3" i="30"/>
  <c r="E21"/>
  <c r="E31"/>
  <c r="AC18" i="8" s="1"/>
  <c r="E24" i="30"/>
  <c r="AC25" i="8" s="1"/>
  <c r="E16" i="30"/>
  <c r="AC10" i="8" s="1"/>
  <c r="E6" i="30"/>
  <c r="E8"/>
  <c r="AC8" i="8" s="1"/>
  <c r="E10" i="30"/>
  <c r="AC30" i="8" s="1"/>
  <c r="E12" i="30"/>
  <c r="AC20" i="8" s="1"/>
  <c r="E13" i="30"/>
  <c r="AC14" i="8" s="1"/>
  <c r="E15" i="30"/>
  <c r="E17"/>
  <c r="AC29" i="8" s="1"/>
  <c r="E19" i="30"/>
  <c r="E20"/>
  <c r="E23"/>
  <c r="E25"/>
  <c r="AC16" i="8" s="1"/>
  <c r="E26" i="30"/>
  <c r="AC31" i="8" s="1"/>
  <c r="E27" i="30"/>
  <c r="E28"/>
  <c r="AC15" i="8" s="1"/>
  <c r="E29" i="30"/>
  <c r="AC13" i="8" s="1"/>
  <c r="E7" i="30"/>
  <c r="AC4" i="8" s="1"/>
  <c r="E3" i="27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2"/>
  <c r="AA5" i="8"/>
  <c r="AA2"/>
  <c r="AA28"/>
  <c r="AA19"/>
  <c r="AA20"/>
  <c r="AA17"/>
  <c r="Z3"/>
  <c r="Z11"/>
  <c r="Z10"/>
  <c r="Z20"/>
  <c r="Z16"/>
  <c r="Z4"/>
  <c r="V23"/>
  <c r="V6"/>
  <c r="E5" i="25"/>
  <c r="E24"/>
  <c r="Z9" i="8" s="1"/>
  <c r="E2" i="25"/>
  <c r="Z2" i="8" s="1"/>
  <c r="E18" i="25"/>
  <c r="Z23" i="8" s="1"/>
  <c r="E3" i="25"/>
  <c r="E7"/>
  <c r="Z12" i="8" s="1"/>
  <c r="E4" i="25"/>
  <c r="Z7" i="8" s="1"/>
  <c r="E9" i="25"/>
  <c r="E11"/>
  <c r="E14"/>
  <c r="E31"/>
  <c r="Z28" i="8" s="1"/>
  <c r="E16" i="25"/>
  <c r="E6"/>
  <c r="E8"/>
  <c r="Z21" i="8" s="1"/>
  <c r="E10" i="25"/>
  <c r="Z19" i="8" s="1"/>
  <c r="E15" i="25"/>
  <c r="Z8" i="8" s="1"/>
  <c r="E20" i="25"/>
  <c r="E21"/>
  <c r="E25"/>
  <c r="E26"/>
  <c r="E27"/>
  <c r="E30"/>
  <c r="E12"/>
  <c r="Z17" i="8" s="1"/>
  <c r="E13" i="25"/>
  <c r="Z24" i="8" s="1"/>
  <c r="E17" i="25"/>
  <c r="E19"/>
  <c r="Z30" i="8" s="1"/>
  <c r="E23" i="25"/>
  <c r="Z26" i="8" s="1"/>
  <c r="E28" i="25"/>
  <c r="E29"/>
  <c r="E22"/>
  <c r="E3" i="24"/>
  <c r="Y3" i="8" s="1"/>
  <c r="E5" i="24"/>
  <c r="E24"/>
  <c r="Y2" i="8" s="1"/>
  <c r="E11" i="24"/>
  <c r="Y23" i="8" s="1"/>
  <c r="E9" i="24"/>
  <c r="Y12" i="8" s="1"/>
  <c r="E4" i="24"/>
  <c r="E18"/>
  <c r="E20"/>
  <c r="E2"/>
  <c r="E6"/>
  <c r="E7"/>
  <c r="E8"/>
  <c r="Y18" i="8" s="1"/>
  <c r="E10" i="24"/>
  <c r="Y25" i="8" s="1"/>
  <c r="E15" i="24"/>
  <c r="E16"/>
  <c r="E17"/>
  <c r="Y8" i="8" s="1"/>
  <c r="E21" i="24"/>
  <c r="Y30" i="8" s="1"/>
  <c r="E25" i="24"/>
  <c r="E26"/>
  <c r="E27"/>
  <c r="Y6" i="8" s="1"/>
  <c r="E30" i="24"/>
  <c r="Y29" i="8" s="1"/>
  <c r="E31" i="24"/>
  <c r="E12"/>
  <c r="Y17" i="8" s="1"/>
  <c r="E13" i="24"/>
  <c r="Y24" i="8" s="1"/>
  <c r="E14" i="24"/>
  <c r="E19"/>
  <c r="E23"/>
  <c r="E28"/>
  <c r="Y15" i="8" s="1"/>
  <c r="E29" i="24"/>
  <c r="Y13" i="8" s="1"/>
  <c r="E22" i="24"/>
  <c r="E2" i="23"/>
  <c r="E5"/>
  <c r="E22"/>
  <c r="E11"/>
  <c r="E3"/>
  <c r="X12" i="8" s="1"/>
  <c r="E18" i="23"/>
  <c r="E27"/>
  <c r="X7" i="8" s="1"/>
  <c r="E7" i="23"/>
  <c r="E20"/>
  <c r="X11" i="8" s="1"/>
  <c r="E21" i="23"/>
  <c r="X27" i="8" s="1"/>
  <c r="E14" i="23"/>
  <c r="X28" i="8" s="1"/>
  <c r="E9" i="23"/>
  <c r="E15"/>
  <c r="X25" i="8" s="1"/>
  <c r="E16" i="23"/>
  <c r="X10" i="8" s="1"/>
  <c r="E24" i="23"/>
  <c r="E25"/>
  <c r="E26"/>
  <c r="E29"/>
  <c r="X20" i="8" s="1"/>
  <c r="E30" i="23"/>
  <c r="E31"/>
  <c r="E6"/>
  <c r="X29" i="8" s="1"/>
  <c r="E8" i="23"/>
  <c r="X9" i="8" s="1"/>
  <c r="E10" i="23"/>
  <c r="X17" i="8" s="1"/>
  <c r="E12" i="23"/>
  <c r="E13"/>
  <c r="E17"/>
  <c r="X31" i="8" s="1"/>
  <c r="E19" i="23"/>
  <c r="E23"/>
  <c r="E28"/>
  <c r="X13" i="8" s="1"/>
  <c r="E4" i="23"/>
  <c r="X4" i="8" s="1"/>
  <c r="E21" i="22"/>
  <c r="E25"/>
  <c r="W5" i="8" s="1"/>
  <c r="E31" i="22"/>
  <c r="E3"/>
  <c r="E4"/>
  <c r="E5"/>
  <c r="W21" i="8" s="1"/>
  <c r="E14" i="22"/>
  <c r="E26"/>
  <c r="E20"/>
  <c r="E27"/>
  <c r="W27" i="8" s="1"/>
  <c r="E2" i="22"/>
  <c r="E22"/>
  <c r="W18" i="8" s="1"/>
  <c r="E11" i="22"/>
  <c r="E24"/>
  <c r="W10" i="8" s="1"/>
  <c r="E18" i="22"/>
  <c r="E6"/>
  <c r="W8" i="8" s="1"/>
  <c r="E9" i="22"/>
  <c r="E15"/>
  <c r="W20" i="8" s="1"/>
  <c r="E16" i="22"/>
  <c r="W14" i="8" s="1"/>
  <c r="E29" i="22"/>
  <c r="W6" i="8" s="1"/>
  <c r="E8" i="22"/>
  <c r="W29" i="8" s="1"/>
  <c r="E10" i="22"/>
  <c r="W9" i="8" s="1"/>
  <c r="E12" i="22"/>
  <c r="E13"/>
  <c r="W24" i="8" s="1"/>
  <c r="E17" i="22"/>
  <c r="E19"/>
  <c r="W31" i="8" s="1"/>
  <c r="E23" i="22"/>
  <c r="E28"/>
  <c r="W15" i="8" s="1"/>
  <c r="E30" i="22"/>
  <c r="W13" i="8" s="1"/>
  <c r="E7" i="22"/>
  <c r="W4" i="8" s="1"/>
  <c r="E3" i="21"/>
  <c r="V3" i="8" s="1"/>
  <c r="E4" i="21"/>
  <c r="V5" i="8" s="1"/>
  <c r="E22" i="21"/>
  <c r="E24"/>
  <c r="E25"/>
  <c r="E27"/>
  <c r="V21" i="8" s="1"/>
  <c r="E31" i="21"/>
  <c r="E5"/>
  <c r="E2"/>
  <c r="E9"/>
  <c r="V27" i="8" s="1"/>
  <c r="E6" i="21"/>
  <c r="E7"/>
  <c r="E11"/>
  <c r="V25" i="8" s="1"/>
  <c r="E14" i="21"/>
  <c r="V10" i="8" s="1"/>
  <c r="E15" i="21"/>
  <c r="E20"/>
  <c r="E21"/>
  <c r="E26"/>
  <c r="E8"/>
  <c r="E10"/>
  <c r="V22" i="8" s="1"/>
  <c r="E12" i="21"/>
  <c r="E13"/>
  <c r="E16"/>
  <c r="E17"/>
  <c r="E19"/>
  <c r="E23"/>
  <c r="V31" i="8" s="1"/>
  <c r="E28" i="21"/>
  <c r="E29"/>
  <c r="E30"/>
  <c r="V13" i="8" s="1"/>
  <c r="E18" i="21"/>
  <c r="V4" i="8" s="1"/>
  <c r="E7" i="26"/>
  <c r="E18"/>
  <c r="E2"/>
  <c r="AA4" i="8" s="1"/>
  <c r="E11" i="26"/>
  <c r="E3"/>
  <c r="AA12" i="8" s="1"/>
  <c r="E24" i="26"/>
  <c r="AA9" i="8" s="1"/>
  <c r="E21" i="26"/>
  <c r="AA14" i="8" s="1"/>
  <c r="E22" i="26"/>
  <c r="AA22" i="8" s="1"/>
  <c r="E31" i="26"/>
  <c r="E27"/>
  <c r="E14"/>
  <c r="E9"/>
  <c r="E26"/>
  <c r="E20"/>
  <c r="E6"/>
  <c r="E25"/>
  <c r="AA8" i="8" s="1"/>
  <c r="E5" i="26"/>
  <c r="E15"/>
  <c r="E16"/>
  <c r="AA10" i="8" s="1"/>
  <c r="E29" i="26"/>
  <c r="E8"/>
  <c r="AA21" i="8" s="1"/>
  <c r="E10" i="26"/>
  <c r="E12"/>
  <c r="AA27" i="8" s="1"/>
  <c r="E13" i="26"/>
  <c r="AA24" i="8" s="1"/>
  <c r="E17" i="26"/>
  <c r="E19"/>
  <c r="E23"/>
  <c r="E28"/>
  <c r="AA15" i="8" s="1"/>
  <c r="E30" i="26"/>
  <c r="AA13" i="8" s="1"/>
  <c r="E4" i="26"/>
  <c r="R3" i="8"/>
  <c r="R5"/>
  <c r="R2"/>
  <c r="R23"/>
  <c r="R12"/>
  <c r="R21"/>
  <c r="R7"/>
  <c r="R22"/>
  <c r="R11"/>
  <c r="R27"/>
  <c r="R28"/>
  <c r="R18"/>
  <c r="R25"/>
  <c r="R10"/>
  <c r="R19"/>
  <c r="R8"/>
  <c r="R30"/>
  <c r="R20"/>
  <c r="R14"/>
  <c r="R6"/>
  <c r="R29"/>
  <c r="R9"/>
  <c r="R17"/>
  <c r="R24"/>
  <c r="R16"/>
  <c r="R31"/>
  <c r="R26"/>
  <c r="R15"/>
  <c r="R13"/>
  <c r="R4"/>
  <c r="U2"/>
  <c r="U23"/>
  <c r="U28"/>
  <c r="U18"/>
  <c r="U14"/>
  <c r="U26"/>
  <c r="U15"/>
  <c r="T3"/>
  <c r="T5"/>
  <c r="T2"/>
  <c r="T23"/>
  <c r="T12"/>
  <c r="T21"/>
  <c r="T7"/>
  <c r="T22"/>
  <c r="T11"/>
  <c r="T27"/>
  <c r="T28"/>
  <c r="T18"/>
  <c r="T25"/>
  <c r="T10"/>
  <c r="T19"/>
  <c r="T8"/>
  <c r="T30"/>
  <c r="T20"/>
  <c r="T14"/>
  <c r="T6"/>
  <c r="T29"/>
  <c r="T9"/>
  <c r="T17"/>
  <c r="T24"/>
  <c r="T16"/>
  <c r="T31"/>
  <c r="T26"/>
  <c r="T15"/>
  <c r="T13"/>
  <c r="T4"/>
  <c r="S3"/>
  <c r="S5"/>
  <c r="S2"/>
  <c r="S23"/>
  <c r="S12"/>
  <c r="S21"/>
  <c r="S7"/>
  <c r="S22"/>
  <c r="S11"/>
  <c r="S27"/>
  <c r="S28"/>
  <c r="S18"/>
  <c r="S25"/>
  <c r="S10"/>
  <c r="S19"/>
  <c r="S8"/>
  <c r="S30"/>
  <c r="S20"/>
  <c r="S14"/>
  <c r="S6"/>
  <c r="S29"/>
  <c r="S9"/>
  <c r="S17"/>
  <c r="S24"/>
  <c r="S16"/>
  <c r="S31"/>
  <c r="S26"/>
  <c r="S15"/>
  <c r="S13"/>
  <c r="S4"/>
  <c r="Q3"/>
  <c r="Q5"/>
  <c r="Q2"/>
  <c r="Q23"/>
  <c r="Q12"/>
  <c r="Q21"/>
  <c r="Q7"/>
  <c r="Q22"/>
  <c r="Q11"/>
  <c r="Q27"/>
  <c r="Q28"/>
  <c r="Q18"/>
  <c r="Q25"/>
  <c r="Q10"/>
  <c r="Q19"/>
  <c r="Q8"/>
  <c r="Q30"/>
  <c r="Q20"/>
  <c r="Q14"/>
  <c r="Q6"/>
  <c r="Q29"/>
  <c r="Q9"/>
  <c r="Q17"/>
  <c r="Q24"/>
  <c r="Q16"/>
  <c r="Q31"/>
  <c r="Q26"/>
  <c r="Q15"/>
  <c r="Q13"/>
  <c r="Q4"/>
  <c r="P3"/>
  <c r="P5"/>
  <c r="P2"/>
  <c r="P23"/>
  <c r="P12"/>
  <c r="P21"/>
  <c r="P7"/>
  <c r="P22"/>
  <c r="P11"/>
  <c r="P27"/>
  <c r="P28"/>
  <c r="P18"/>
  <c r="P25"/>
  <c r="P10"/>
  <c r="P19"/>
  <c r="P8"/>
  <c r="P30"/>
  <c r="P20"/>
  <c r="P14"/>
  <c r="P6"/>
  <c r="P29"/>
  <c r="P9"/>
  <c r="P17"/>
  <c r="P24"/>
  <c r="P16"/>
  <c r="P31"/>
  <c r="P26"/>
  <c r="P15"/>
  <c r="P13"/>
  <c r="P4"/>
  <c r="E3" i="20"/>
  <c r="U3" i="8" s="1"/>
  <c r="E9" i="20"/>
  <c r="U7" i="8" s="1"/>
  <c r="E16" i="20"/>
  <c r="E22"/>
  <c r="U6" i="8" s="1"/>
  <c r="E24" i="20"/>
  <c r="E2"/>
  <c r="U21" i="8" s="1"/>
  <c r="E17" i="20"/>
  <c r="U19" i="8" s="1"/>
  <c r="E4" i="20"/>
  <c r="E21"/>
  <c r="E18"/>
  <c r="E15"/>
  <c r="E7"/>
  <c r="E8"/>
  <c r="E10"/>
  <c r="E11"/>
  <c r="E13"/>
  <c r="E14"/>
  <c r="E26"/>
  <c r="U20" i="8" s="1"/>
  <c r="E27" i="20"/>
  <c r="E29"/>
  <c r="E30"/>
  <c r="E6"/>
  <c r="U9" i="8" s="1"/>
  <c r="E12" i="20"/>
  <c r="E19"/>
  <c r="E20"/>
  <c r="E23"/>
  <c r="E25"/>
  <c r="U17" i="8" s="1"/>
  <c r="E28" i="20"/>
  <c r="E31"/>
  <c r="U13" i="8" s="1"/>
  <c r="E5" i="20"/>
  <c r="U4" i="8" s="1"/>
  <c r="E24" i="19"/>
  <c r="E5"/>
  <c r="E16"/>
  <c r="E21"/>
  <c r="E4"/>
  <c r="E25"/>
  <c r="E22"/>
  <c r="E3"/>
  <c r="E7"/>
  <c r="E8"/>
  <c r="E9"/>
  <c r="E10"/>
  <c r="E11"/>
  <c r="E14"/>
  <c r="E15"/>
  <c r="E17"/>
  <c r="E18"/>
  <c r="E26"/>
  <c r="E27"/>
  <c r="E30"/>
  <c r="E31"/>
  <c r="E6"/>
  <c r="E12"/>
  <c r="E13"/>
  <c r="E19"/>
  <c r="E20"/>
  <c r="E23"/>
  <c r="E28"/>
  <c r="E29"/>
  <c r="E2"/>
  <c r="E2" i="18"/>
  <c r="E18"/>
  <c r="E22"/>
  <c r="E4"/>
  <c r="E5"/>
  <c r="E7"/>
  <c r="E11"/>
  <c r="E30"/>
  <c r="E10"/>
  <c r="E31"/>
  <c r="E9"/>
  <c r="E14"/>
  <c r="E27"/>
  <c r="E15"/>
  <c r="E17"/>
  <c r="E6"/>
  <c r="E26"/>
  <c r="E8"/>
  <c r="E13"/>
  <c r="E16"/>
  <c r="E20"/>
  <c r="E21"/>
  <c r="E12"/>
  <c r="E19"/>
  <c r="E23"/>
  <c r="E24"/>
  <c r="E25"/>
  <c r="E28"/>
  <c r="E29"/>
  <c r="E3"/>
  <c r="E4" i="17"/>
  <c r="E3"/>
  <c r="E7"/>
  <c r="E22"/>
  <c r="E18"/>
  <c r="E11"/>
  <c r="E16"/>
  <c r="E27"/>
  <c r="E9"/>
  <c r="E25"/>
  <c r="E30"/>
  <c r="E8"/>
  <c r="E31"/>
  <c r="E21"/>
  <c r="E20"/>
  <c r="E26"/>
  <c r="E6"/>
  <c r="E14"/>
  <c r="E5"/>
  <c r="E13"/>
  <c r="E17"/>
  <c r="E24"/>
  <c r="E29"/>
  <c r="E10"/>
  <c r="E12"/>
  <c r="E15"/>
  <c r="E19"/>
  <c r="E23"/>
  <c r="E28"/>
  <c r="E2"/>
  <c r="E3" i="16"/>
  <c r="E5"/>
  <c r="E4"/>
  <c r="E24"/>
  <c r="E9"/>
  <c r="E22"/>
  <c r="E31"/>
  <c r="E8"/>
  <c r="E27"/>
  <c r="E18"/>
  <c r="E7"/>
  <c r="E11"/>
  <c r="E20"/>
  <c r="E26"/>
  <c r="E21"/>
  <c r="E16"/>
  <c r="E30"/>
  <c r="E6"/>
  <c r="E13"/>
  <c r="E14"/>
  <c r="E15"/>
  <c r="E25"/>
  <c r="E10"/>
  <c r="E12"/>
  <c r="E17"/>
  <c r="E19"/>
  <c r="E23"/>
  <c r="E28"/>
  <c r="E29"/>
  <c r="E2"/>
  <c r="E3" i="15"/>
  <c r="E2"/>
  <c r="E24"/>
  <c r="E14"/>
  <c r="E30"/>
  <c r="E5"/>
  <c r="E9"/>
  <c r="E7"/>
  <c r="E18"/>
  <c r="E27"/>
  <c r="E8"/>
  <c r="E26"/>
  <c r="E22"/>
  <c r="E6"/>
  <c r="E10"/>
  <c r="E11"/>
  <c r="E15"/>
  <c r="E16"/>
  <c r="E17"/>
  <c r="E20"/>
  <c r="E21"/>
  <c r="E25"/>
  <c r="E29"/>
  <c r="E31"/>
  <c r="E12"/>
  <c r="E13"/>
  <c r="E19"/>
  <c r="E23"/>
  <c r="E28"/>
  <c r="E4"/>
  <c r="O3" i="8"/>
  <c r="O5"/>
  <c r="O2"/>
  <c r="O23"/>
  <c r="O12"/>
  <c r="O21"/>
  <c r="O7"/>
  <c r="O22"/>
  <c r="O11"/>
  <c r="O27"/>
  <c r="O28"/>
  <c r="O18"/>
  <c r="O25"/>
  <c r="O10"/>
  <c r="O19"/>
  <c r="O8"/>
  <c r="O30"/>
  <c r="O20"/>
  <c r="O14"/>
  <c r="O6"/>
  <c r="O29"/>
  <c r="O9"/>
  <c r="O17"/>
  <c r="O24"/>
  <c r="O16"/>
  <c r="O31"/>
  <c r="O26"/>
  <c r="O15"/>
  <c r="O13"/>
  <c r="O4"/>
  <c r="N3"/>
  <c r="N5"/>
  <c r="N2"/>
  <c r="N23"/>
  <c r="N12"/>
  <c r="N21"/>
  <c r="N7"/>
  <c r="N22"/>
  <c r="N11"/>
  <c r="N27"/>
  <c r="N28"/>
  <c r="N18"/>
  <c r="N25"/>
  <c r="N10"/>
  <c r="N19"/>
  <c r="N8"/>
  <c r="N30"/>
  <c r="N20"/>
  <c r="N14"/>
  <c r="N6"/>
  <c r="N29"/>
  <c r="N9"/>
  <c r="N17"/>
  <c r="N24"/>
  <c r="N16"/>
  <c r="N31"/>
  <c r="N26"/>
  <c r="N15"/>
  <c r="N13"/>
  <c r="N4"/>
  <c r="M3"/>
  <c r="M5"/>
  <c r="M2"/>
  <c r="M23"/>
  <c r="M12"/>
  <c r="M21"/>
  <c r="M7"/>
  <c r="M22"/>
  <c r="M11"/>
  <c r="M27"/>
  <c r="M28"/>
  <c r="M18"/>
  <c r="M25"/>
  <c r="M10"/>
  <c r="M19"/>
  <c r="M8"/>
  <c r="M30"/>
  <c r="M20"/>
  <c r="M14"/>
  <c r="M6"/>
  <c r="M29"/>
  <c r="M9"/>
  <c r="M17"/>
  <c r="M24"/>
  <c r="M16"/>
  <c r="M31"/>
  <c r="M26"/>
  <c r="M15"/>
  <c r="M13"/>
  <c r="M4"/>
  <c r="L3"/>
  <c r="L5"/>
  <c r="L2"/>
  <c r="L23"/>
  <c r="L12"/>
  <c r="L21"/>
  <c r="L7"/>
  <c r="L22"/>
  <c r="L11"/>
  <c r="L27"/>
  <c r="L28"/>
  <c r="L18"/>
  <c r="L25"/>
  <c r="L10"/>
  <c r="L19"/>
  <c r="L8"/>
  <c r="L30"/>
  <c r="L20"/>
  <c r="L14"/>
  <c r="L6"/>
  <c r="L29"/>
  <c r="L9"/>
  <c r="L17"/>
  <c r="L24"/>
  <c r="L16"/>
  <c r="L31"/>
  <c r="L26"/>
  <c r="L15"/>
  <c r="L13"/>
  <c r="L4"/>
  <c r="K3"/>
  <c r="K5"/>
  <c r="K2"/>
  <c r="K23"/>
  <c r="K12"/>
  <c r="K21"/>
  <c r="K7"/>
  <c r="K22"/>
  <c r="K11"/>
  <c r="K27"/>
  <c r="K28"/>
  <c r="K18"/>
  <c r="K25"/>
  <c r="K10"/>
  <c r="K19"/>
  <c r="K8"/>
  <c r="K30"/>
  <c r="K20"/>
  <c r="K14"/>
  <c r="K6"/>
  <c r="K29"/>
  <c r="K9"/>
  <c r="K17"/>
  <c r="K24"/>
  <c r="K16"/>
  <c r="K31"/>
  <c r="K26"/>
  <c r="K15"/>
  <c r="K13"/>
  <c r="K4"/>
  <c r="J3"/>
  <c r="J5"/>
  <c r="J2"/>
  <c r="J23"/>
  <c r="J12"/>
  <c r="J21"/>
  <c r="J7"/>
  <c r="J22"/>
  <c r="J11"/>
  <c r="J27"/>
  <c r="J28"/>
  <c r="J18"/>
  <c r="J25"/>
  <c r="J10"/>
  <c r="J19"/>
  <c r="J8"/>
  <c r="J30"/>
  <c r="J20"/>
  <c r="J14"/>
  <c r="J6"/>
  <c r="J29"/>
  <c r="J9"/>
  <c r="J17"/>
  <c r="J24"/>
  <c r="J16"/>
  <c r="J31"/>
  <c r="J26"/>
  <c r="J15"/>
  <c r="J13"/>
  <c r="J4"/>
  <c r="E3" i="14"/>
  <c r="E5"/>
  <c r="E4"/>
  <c r="E31"/>
  <c r="E9"/>
  <c r="E24"/>
  <c r="E30"/>
  <c r="E18"/>
  <c r="E17"/>
  <c r="E11"/>
  <c r="E25"/>
  <c r="E16"/>
  <c r="E21"/>
  <c r="E20"/>
  <c r="E15"/>
  <c r="E26"/>
  <c r="E7"/>
  <c r="E6"/>
  <c r="E10"/>
  <c r="E14"/>
  <c r="E8"/>
  <c r="E13"/>
  <c r="E27"/>
  <c r="E12"/>
  <c r="E19"/>
  <c r="E22"/>
  <c r="E23"/>
  <c r="E28"/>
  <c r="E29"/>
  <c r="E2"/>
  <c r="E2" i="13"/>
  <c r="E18"/>
  <c r="E5"/>
  <c r="E4"/>
  <c r="E17"/>
  <c r="E9"/>
  <c r="E11"/>
  <c r="E25"/>
  <c r="E31"/>
  <c r="E15"/>
  <c r="E14"/>
  <c r="E30"/>
  <c r="E22"/>
  <c r="E10"/>
  <c r="E16"/>
  <c r="E7"/>
  <c r="E21"/>
  <c r="E24"/>
  <c r="E13"/>
  <c r="E20"/>
  <c r="E6"/>
  <c r="E8"/>
  <c r="E12"/>
  <c r="E23"/>
  <c r="E26"/>
  <c r="E27"/>
  <c r="E29"/>
  <c r="E19"/>
  <c r="E28"/>
  <c r="E3"/>
  <c r="E11" i="12"/>
  <c r="E5"/>
  <c r="E2"/>
  <c r="E22"/>
  <c r="E3"/>
  <c r="E16"/>
  <c r="E30"/>
  <c r="E12"/>
  <c r="E21"/>
  <c r="E31"/>
  <c r="E13"/>
  <c r="E17"/>
  <c r="E24"/>
  <c r="E15"/>
  <c r="E26"/>
  <c r="E27"/>
  <c r="E14"/>
  <c r="E9"/>
  <c r="E10"/>
  <c r="E23"/>
  <c r="E29"/>
  <c r="E18"/>
  <c r="E7"/>
  <c r="E20"/>
  <c r="E25"/>
  <c r="E6"/>
  <c r="E8"/>
  <c r="E19"/>
  <c r="E28"/>
  <c r="E4"/>
  <c r="E4" i="11"/>
  <c r="E16"/>
  <c r="E25"/>
  <c r="E31"/>
  <c r="E3"/>
  <c r="E22"/>
  <c r="E9"/>
  <c r="E30"/>
  <c r="E23"/>
  <c r="E17"/>
  <c r="E24"/>
  <c r="E14"/>
  <c r="E7"/>
  <c r="E26"/>
  <c r="E6"/>
  <c r="E18"/>
  <c r="E21"/>
  <c r="E15"/>
  <c r="E27"/>
  <c r="E11"/>
  <c r="E2"/>
  <c r="E10"/>
  <c r="E8"/>
  <c r="E12"/>
  <c r="E13"/>
  <c r="E19"/>
  <c r="E20"/>
  <c r="E28"/>
  <c r="E29"/>
  <c r="E5"/>
  <c r="E2" i="10"/>
  <c r="E5"/>
  <c r="E16"/>
  <c r="E18"/>
  <c r="E30"/>
  <c r="E17"/>
  <c r="E10"/>
  <c r="E24"/>
  <c r="E9"/>
  <c r="E21"/>
  <c r="E26"/>
  <c r="E6"/>
  <c r="E27"/>
  <c r="E31"/>
  <c r="E25"/>
  <c r="E15"/>
  <c r="E4"/>
  <c r="E7"/>
  <c r="E8"/>
  <c r="E11"/>
  <c r="E14"/>
  <c r="E20"/>
  <c r="E22"/>
  <c r="E12"/>
  <c r="E13"/>
  <c r="E19"/>
  <c r="E23"/>
  <c r="E28"/>
  <c r="E29"/>
  <c r="E3"/>
  <c r="E22" i="9"/>
  <c r="E18"/>
  <c r="E21"/>
  <c r="E9"/>
  <c r="E4"/>
  <c r="E11"/>
  <c r="E10"/>
  <c r="E15"/>
  <c r="E7"/>
  <c r="E24"/>
  <c r="E3"/>
  <c r="E26"/>
  <c r="E5"/>
  <c r="E2"/>
  <c r="E31"/>
  <c r="E17"/>
  <c r="E14"/>
  <c r="E30"/>
  <c r="E25"/>
  <c r="E20"/>
  <c r="E6"/>
  <c r="E8"/>
  <c r="E12"/>
  <c r="E13"/>
  <c r="E29"/>
  <c r="E19"/>
  <c r="E23"/>
  <c r="E27"/>
  <c r="E28"/>
  <c r="E16"/>
  <c r="I3" i="8"/>
  <c r="I5"/>
  <c r="I2"/>
  <c r="I23"/>
  <c r="I12"/>
  <c r="I21"/>
  <c r="I7"/>
  <c r="I22"/>
  <c r="I11"/>
  <c r="I27"/>
  <c r="I28"/>
  <c r="I18"/>
  <c r="I25"/>
  <c r="I10"/>
  <c r="I19"/>
  <c r="I8"/>
  <c r="I30"/>
  <c r="I20"/>
  <c r="I14"/>
  <c r="I6"/>
  <c r="I29"/>
  <c r="I9"/>
  <c r="I17"/>
  <c r="I24"/>
  <c r="I16"/>
  <c r="I31"/>
  <c r="I26"/>
  <c r="I15"/>
  <c r="I13"/>
  <c r="I4"/>
  <c r="H3"/>
  <c r="H5"/>
  <c r="H2"/>
  <c r="H23"/>
  <c r="H12"/>
  <c r="H21"/>
  <c r="H7"/>
  <c r="H22"/>
  <c r="H11"/>
  <c r="H27"/>
  <c r="H28"/>
  <c r="H18"/>
  <c r="H25"/>
  <c r="H10"/>
  <c r="H19"/>
  <c r="H8"/>
  <c r="H30"/>
  <c r="H20"/>
  <c r="H14"/>
  <c r="H6"/>
  <c r="H29"/>
  <c r="H9"/>
  <c r="H17"/>
  <c r="H24"/>
  <c r="H16"/>
  <c r="H31"/>
  <c r="H26"/>
  <c r="H15"/>
  <c r="H13"/>
  <c r="H4"/>
  <c r="G3"/>
  <c r="G5"/>
  <c r="G2"/>
  <c r="G23"/>
  <c r="G12"/>
  <c r="G21"/>
  <c r="G7"/>
  <c r="G22"/>
  <c r="G11"/>
  <c r="G27"/>
  <c r="G28"/>
  <c r="G18"/>
  <c r="G25"/>
  <c r="G10"/>
  <c r="G19"/>
  <c r="G8"/>
  <c r="G30"/>
  <c r="G20"/>
  <c r="G14"/>
  <c r="G6"/>
  <c r="G29"/>
  <c r="G9"/>
  <c r="G17"/>
  <c r="G24"/>
  <c r="G16"/>
  <c r="G31"/>
  <c r="G26"/>
  <c r="G15"/>
  <c r="G13"/>
  <c r="G4"/>
  <c r="F3"/>
  <c r="F5"/>
  <c r="F2"/>
  <c r="F23"/>
  <c r="F12"/>
  <c r="F21"/>
  <c r="F7"/>
  <c r="F22"/>
  <c r="F11"/>
  <c r="F27"/>
  <c r="F28"/>
  <c r="F18"/>
  <c r="F25"/>
  <c r="F10"/>
  <c r="F19"/>
  <c r="F8"/>
  <c r="F30"/>
  <c r="F20"/>
  <c r="F14"/>
  <c r="F6"/>
  <c r="F29"/>
  <c r="F9"/>
  <c r="F17"/>
  <c r="F24"/>
  <c r="F16"/>
  <c r="F31"/>
  <c r="F26"/>
  <c r="F15"/>
  <c r="F13"/>
  <c r="F4"/>
  <c r="E3"/>
  <c r="E5"/>
  <c r="E2"/>
  <c r="E23"/>
  <c r="E12"/>
  <c r="E21"/>
  <c r="E7"/>
  <c r="E22"/>
  <c r="E11"/>
  <c r="E27"/>
  <c r="E28"/>
  <c r="E18"/>
  <c r="E25"/>
  <c r="E10"/>
  <c r="E19"/>
  <c r="E8"/>
  <c r="E30"/>
  <c r="E20"/>
  <c r="E14"/>
  <c r="E6"/>
  <c r="E29"/>
  <c r="E9"/>
  <c r="E17"/>
  <c r="E24"/>
  <c r="E16"/>
  <c r="E31"/>
  <c r="E26"/>
  <c r="E15"/>
  <c r="E13"/>
  <c r="E4"/>
  <c r="D3"/>
  <c r="D5"/>
  <c r="D2"/>
  <c r="D23"/>
  <c r="D12"/>
  <c r="D21"/>
  <c r="D7"/>
  <c r="D22"/>
  <c r="D11"/>
  <c r="D27"/>
  <c r="D28"/>
  <c r="D18"/>
  <c r="D25"/>
  <c r="D10"/>
  <c r="D19"/>
  <c r="D8"/>
  <c r="D30"/>
  <c r="D20"/>
  <c r="D14"/>
  <c r="D6"/>
  <c r="D29"/>
  <c r="D9"/>
  <c r="D17"/>
  <c r="D24"/>
  <c r="D16"/>
  <c r="D31"/>
  <c r="D26"/>
  <c r="D15"/>
  <c r="D13"/>
  <c r="D4"/>
  <c r="E2" i="1"/>
  <c r="E24"/>
  <c r="E9"/>
  <c r="E4"/>
  <c r="E5"/>
  <c r="E12"/>
  <c r="E11"/>
  <c r="E16"/>
  <c r="E31"/>
  <c r="E10"/>
  <c r="E25"/>
  <c r="E22"/>
  <c r="E27"/>
  <c r="E30"/>
  <c r="E17"/>
  <c r="E6"/>
  <c r="E29"/>
  <c r="E7"/>
  <c r="E8"/>
  <c r="E13"/>
  <c r="E15"/>
  <c r="E18"/>
  <c r="E20"/>
  <c r="E21"/>
  <c r="E14"/>
  <c r="E19"/>
  <c r="E23"/>
  <c r="E26"/>
  <c r="E28"/>
  <c r="E3"/>
  <c r="E2" i="6"/>
  <c r="E22"/>
  <c r="E5"/>
  <c r="E8"/>
  <c r="E9"/>
  <c r="E18"/>
  <c r="E17"/>
  <c r="E16"/>
  <c r="E11"/>
  <c r="E12"/>
  <c r="E25"/>
  <c r="E24"/>
  <c r="E31"/>
  <c r="E30"/>
  <c r="E27"/>
  <c r="E4"/>
  <c r="E20"/>
  <c r="E29"/>
  <c r="E21"/>
  <c r="E10"/>
  <c r="E7"/>
  <c r="E14"/>
  <c r="E23"/>
  <c r="E28"/>
  <c r="E6"/>
  <c r="E13"/>
  <c r="E15"/>
  <c r="E19"/>
  <c r="E26"/>
  <c r="E3"/>
  <c r="E16" i="5"/>
  <c r="E2"/>
  <c r="E11"/>
  <c r="E8"/>
  <c r="E24"/>
  <c r="E3"/>
  <c r="E27"/>
  <c r="E20"/>
  <c r="E12"/>
  <c r="E18"/>
  <c r="E25"/>
  <c r="E30"/>
  <c r="E22"/>
  <c r="E4"/>
  <c r="E5"/>
  <c r="E6"/>
  <c r="E7"/>
  <c r="E10"/>
  <c r="E13"/>
  <c r="E14"/>
  <c r="E15"/>
  <c r="E17"/>
  <c r="E19"/>
  <c r="E21"/>
  <c r="E23"/>
  <c r="E29"/>
  <c r="E31"/>
  <c r="E26"/>
  <c r="E28"/>
  <c r="E9"/>
  <c r="E7" i="4"/>
  <c r="E5"/>
  <c r="E16"/>
  <c r="E2"/>
  <c r="E8"/>
  <c r="E3"/>
  <c r="E11"/>
  <c r="E22"/>
  <c r="E4"/>
  <c r="E18"/>
  <c r="E9"/>
  <c r="E10"/>
  <c r="E25"/>
  <c r="E21"/>
  <c r="E29"/>
  <c r="E31"/>
  <c r="E20"/>
  <c r="E24"/>
  <c r="E14"/>
  <c r="E15"/>
  <c r="E12"/>
  <c r="E6"/>
  <c r="E30"/>
  <c r="E13"/>
  <c r="E17"/>
  <c r="E19"/>
  <c r="E23"/>
  <c r="E26"/>
  <c r="E28"/>
  <c r="E27"/>
  <c r="E4" i="3"/>
  <c r="E5"/>
  <c r="E24"/>
  <c r="E3"/>
  <c r="E10"/>
  <c r="E31"/>
  <c r="E22"/>
  <c r="E11"/>
  <c r="E25"/>
  <c r="E7"/>
  <c r="E6"/>
  <c r="E9"/>
  <c r="E8"/>
  <c r="E18"/>
  <c r="E16"/>
  <c r="E13"/>
  <c r="E12"/>
  <c r="E14"/>
  <c r="E29"/>
  <c r="E21"/>
  <c r="E15"/>
  <c r="E27"/>
  <c r="E30"/>
  <c r="E17"/>
  <c r="E19"/>
  <c r="E20"/>
  <c r="E23"/>
  <c r="E26"/>
  <c r="E28"/>
  <c r="E2"/>
  <c r="E3" i="2"/>
  <c r="E5"/>
  <c r="E22"/>
  <c r="E11"/>
  <c r="E16"/>
  <c r="E10"/>
  <c r="E8"/>
  <c r="E25"/>
  <c r="E31"/>
  <c r="E30"/>
  <c r="E17"/>
  <c r="E6"/>
  <c r="E12"/>
  <c r="E21"/>
  <c r="E27"/>
  <c r="E13"/>
  <c r="E7"/>
  <c r="E4"/>
  <c r="E9"/>
  <c r="E15"/>
  <c r="E24"/>
  <c r="E29"/>
  <c r="E14"/>
  <c r="E18"/>
  <c r="E19"/>
  <c r="E20"/>
  <c r="E23"/>
  <c r="E26"/>
  <c r="E28"/>
  <c r="E2"/>
  <c r="AD8" i="8" l="1"/>
  <c r="AD23"/>
  <c r="AD13"/>
  <c r="AD16"/>
  <c r="AD29"/>
  <c r="AD30"/>
  <c r="AD25"/>
  <c r="AD12"/>
  <c r="AD3"/>
  <c r="AD14"/>
  <c r="AD4"/>
  <c r="AD31"/>
  <c r="AD20"/>
  <c r="AD27"/>
  <c r="AD21"/>
  <c r="AD5"/>
  <c r="AC9"/>
  <c r="AC27"/>
  <c r="AC5"/>
  <c r="AC26"/>
  <c r="AC17"/>
  <c r="AC19"/>
  <c r="AC28"/>
  <c r="AC2"/>
  <c r="AC24"/>
  <c r="AC6"/>
  <c r="AC22"/>
  <c r="U16"/>
  <c r="U29"/>
  <c r="U30"/>
  <c r="U25"/>
  <c r="U11"/>
  <c r="U12"/>
  <c r="U31"/>
  <c r="U10"/>
  <c r="U27"/>
  <c r="U5"/>
  <c r="U24"/>
  <c r="U8"/>
  <c r="U22"/>
  <c r="AA29"/>
  <c r="AA18"/>
  <c r="AA23"/>
  <c r="AA31"/>
  <c r="AA16"/>
  <c r="AA25"/>
  <c r="AA11"/>
  <c r="AA3"/>
  <c r="AA26"/>
  <c r="AA6"/>
  <c r="AA30"/>
  <c r="AA7"/>
  <c r="Z14"/>
  <c r="Z15"/>
  <c r="Z6"/>
  <c r="Z18"/>
  <c r="Z22"/>
  <c r="Z31"/>
  <c r="Z27"/>
  <c r="Z5"/>
  <c r="Z13"/>
  <c r="AE13" s="1"/>
  <c r="Z29"/>
  <c r="Z25"/>
  <c r="Y16"/>
  <c r="Y11"/>
  <c r="Y4"/>
  <c r="AE4" s="1"/>
  <c r="Y31"/>
  <c r="Y9"/>
  <c r="Y20"/>
  <c r="Y10"/>
  <c r="Y27"/>
  <c r="Y21"/>
  <c r="Y5"/>
  <c r="Y22"/>
  <c r="Y26"/>
  <c r="Y14"/>
  <c r="Y19"/>
  <c r="Y28"/>
  <c r="Y7"/>
  <c r="X21"/>
  <c r="AE21" s="1"/>
  <c r="X5"/>
  <c r="X26"/>
  <c r="X14"/>
  <c r="X19"/>
  <c r="X2"/>
  <c r="X15"/>
  <c r="X24"/>
  <c r="X6"/>
  <c r="X8"/>
  <c r="X18"/>
  <c r="X22"/>
  <c r="X23"/>
  <c r="X16"/>
  <c r="X30"/>
  <c r="X3"/>
  <c r="W22"/>
  <c r="W23"/>
  <c r="W16"/>
  <c r="W30"/>
  <c r="W25"/>
  <c r="W11"/>
  <c r="W12"/>
  <c r="W3"/>
  <c r="W26"/>
  <c r="W17"/>
  <c r="W19"/>
  <c r="W28"/>
  <c r="W7"/>
  <c r="W2"/>
  <c r="V8"/>
  <c r="V16"/>
  <c r="V29"/>
  <c r="V30"/>
  <c r="V11"/>
  <c r="V12"/>
  <c r="V9"/>
  <c r="AE9" s="1"/>
  <c r="V20"/>
  <c r="AE20" s="1"/>
  <c r="V24"/>
  <c r="V26"/>
  <c r="V17"/>
  <c r="V14"/>
  <c r="V19"/>
  <c r="V28"/>
  <c r="V7"/>
  <c r="V2"/>
  <c r="V15"/>
  <c r="AE15" s="1"/>
  <c r="V18"/>
  <c r="AE2" l="1"/>
  <c r="AE28"/>
  <c r="AE18"/>
  <c r="AE31"/>
  <c r="AE27"/>
  <c r="AE26"/>
  <c r="AE22"/>
  <c r="AE24"/>
  <c r="AE30"/>
  <c r="AE3"/>
  <c r="AE7"/>
  <c r="AE6"/>
  <c r="AE8"/>
  <c r="AE10"/>
  <c r="AE25"/>
  <c r="AE14"/>
  <c r="AE17"/>
  <c r="AE11"/>
  <c r="AE23"/>
  <c r="AE16"/>
  <c r="AE19"/>
  <c r="AE5"/>
  <c r="AE12"/>
  <c r="AE29"/>
</calcChain>
</file>

<file path=xl/sharedStrings.xml><?xml version="1.0" encoding="utf-8"?>
<sst xmlns="http://schemas.openxmlformats.org/spreadsheetml/2006/main" count="1071" uniqueCount="536">
  <si>
    <t>Comp No.</t>
  </si>
  <si>
    <t>Time</t>
  </si>
  <si>
    <t>Penalty</t>
  </si>
  <si>
    <t xml:space="preserve">Time </t>
  </si>
  <si>
    <t>Points</t>
  </si>
  <si>
    <t>Penalties</t>
  </si>
  <si>
    <t>Total</t>
  </si>
  <si>
    <t>Position</t>
  </si>
  <si>
    <t>SS 1</t>
  </si>
  <si>
    <t>SS 2</t>
  </si>
  <si>
    <t>SS 3</t>
  </si>
  <si>
    <t>SS 4</t>
  </si>
  <si>
    <t>SS 5</t>
  </si>
  <si>
    <t>SS 6</t>
  </si>
  <si>
    <t>Name</t>
  </si>
  <si>
    <t>Winner</t>
  </si>
  <si>
    <t>1st Runner Up</t>
  </si>
  <si>
    <t>2nd Runner Up</t>
  </si>
  <si>
    <t xml:space="preserve">Comp No. </t>
  </si>
  <si>
    <t>Engine (CC)</t>
  </si>
  <si>
    <t>SS 7</t>
  </si>
  <si>
    <t>SS 8</t>
  </si>
  <si>
    <t>SS 9</t>
  </si>
  <si>
    <t>SS 10</t>
  </si>
  <si>
    <t>SS 11</t>
  </si>
  <si>
    <t>SS 12</t>
  </si>
  <si>
    <t>SS 13</t>
  </si>
  <si>
    <t>SS 14</t>
  </si>
  <si>
    <t>SS 15</t>
  </si>
  <si>
    <t>SS 16</t>
  </si>
  <si>
    <t>SS 17</t>
  </si>
  <si>
    <t>SS 18</t>
  </si>
  <si>
    <t>SS 19</t>
  </si>
  <si>
    <t>SS 20</t>
  </si>
  <si>
    <t>SS 21</t>
  </si>
  <si>
    <t>SS 22</t>
  </si>
  <si>
    <t>SS 23</t>
  </si>
  <si>
    <t>SS 24</t>
  </si>
  <si>
    <t>SS (TZ)</t>
  </si>
  <si>
    <t>SS 26</t>
  </si>
  <si>
    <t>Overall Rankings</t>
  </si>
  <si>
    <t>Vehicle</t>
  </si>
  <si>
    <t>Team Award</t>
  </si>
  <si>
    <t>NAME</t>
  </si>
  <si>
    <t>ENGINE (CC)</t>
  </si>
  <si>
    <t>Fastest in # of SS</t>
  </si>
  <si>
    <t>Total SS</t>
  </si>
  <si>
    <t xml:space="preserve">VEHICLE </t>
  </si>
  <si>
    <t>COMP NO</t>
  </si>
  <si>
    <t>Up to 1610 cc - Petrol or Diesel</t>
  </si>
  <si>
    <t xml:space="preserve">Above 2610 cc Petrol or Diesel </t>
  </si>
  <si>
    <t>1611 to 2610 CC Petrol</t>
  </si>
  <si>
    <t>1611 to 2610 CC Diesel</t>
  </si>
  <si>
    <t>DNS</t>
  </si>
  <si>
    <t>DNF</t>
  </si>
  <si>
    <t>03:25:6</t>
  </si>
  <si>
    <t>02:32:3</t>
  </si>
  <si>
    <t>04:31:2</t>
  </si>
  <si>
    <t>04:34:2</t>
  </si>
  <si>
    <t>07:36:2</t>
  </si>
  <si>
    <t>04:36:0</t>
  </si>
  <si>
    <t>06:45:6</t>
  </si>
  <si>
    <t>05:33:6</t>
  </si>
  <si>
    <t>03:56:4</t>
  </si>
  <si>
    <t>05:28:6</t>
  </si>
  <si>
    <t>06:32:7</t>
  </si>
  <si>
    <t>08:11:1</t>
  </si>
  <si>
    <t>06:34:4</t>
  </si>
  <si>
    <t>05:01:0</t>
  </si>
  <si>
    <t>02:49:3</t>
  </si>
  <si>
    <t>04:15:9</t>
  </si>
  <si>
    <t>04:56:5</t>
  </si>
  <si>
    <t>05:24:5</t>
  </si>
  <si>
    <t>05:44:7</t>
  </si>
  <si>
    <t>05:58:2</t>
  </si>
  <si>
    <t>06:35:1</t>
  </si>
  <si>
    <t>07:02:6</t>
  </si>
  <si>
    <t>08:13:6</t>
  </si>
  <si>
    <t>08:19:9</t>
  </si>
  <si>
    <t>09:14:1</t>
  </si>
  <si>
    <t>09:26:5</t>
  </si>
  <si>
    <t>09:43:7</t>
  </si>
  <si>
    <t>09:55:1</t>
  </si>
  <si>
    <t>10:27:0</t>
  </si>
  <si>
    <t>10:59:3</t>
  </si>
  <si>
    <t>11:08:0</t>
  </si>
  <si>
    <t>14:02:8</t>
  </si>
  <si>
    <t>02:06:9</t>
  </si>
  <si>
    <t>02:14:0</t>
  </si>
  <si>
    <t>02:33:6</t>
  </si>
  <si>
    <t>02:50:0</t>
  </si>
  <si>
    <t>02:59:1</t>
  </si>
  <si>
    <t>03:04:5</t>
  </si>
  <si>
    <t>03:05:0</t>
  </si>
  <si>
    <t>03:06:5</t>
  </si>
  <si>
    <t>03:07:5</t>
  </si>
  <si>
    <t>03:14:5</t>
  </si>
  <si>
    <t>04:12:8</t>
  </si>
  <si>
    <t>04:20:8</t>
  </si>
  <si>
    <t>04:21:6</t>
  </si>
  <si>
    <t>04:51:1</t>
  </si>
  <si>
    <t>05:03:2</t>
  </si>
  <si>
    <t>05:58:7</t>
  </si>
  <si>
    <t>06:44:0</t>
  </si>
  <si>
    <t>07:35:7</t>
  </si>
  <si>
    <t>07:36:8</t>
  </si>
  <si>
    <t>09:48:2</t>
  </si>
  <si>
    <t>12:47:9</t>
  </si>
  <si>
    <t>05:59:6</t>
  </si>
  <si>
    <t>06:08:1</t>
  </si>
  <si>
    <t>06:13:5</t>
  </si>
  <si>
    <t>06:15:4</t>
  </si>
  <si>
    <t>06:55:6</t>
  </si>
  <si>
    <t>07:03:8</t>
  </si>
  <si>
    <t>07:24:5</t>
  </si>
  <si>
    <t>07:28:9</t>
  </si>
  <si>
    <t>07:49:9</t>
  </si>
  <si>
    <t>08:31:0</t>
  </si>
  <si>
    <t>08:31:8</t>
  </si>
  <si>
    <t>08:35:6</t>
  </si>
  <si>
    <t>08:48:3</t>
  </si>
  <si>
    <t>08:58:2</t>
  </si>
  <si>
    <t>09:19:1</t>
  </si>
  <si>
    <t>09:45:1</t>
  </si>
  <si>
    <t>10:40:4</t>
  </si>
  <si>
    <t>10:48:4</t>
  </si>
  <si>
    <t>10:56:4</t>
  </si>
  <si>
    <t>11:04:1</t>
  </si>
  <si>
    <t>11:26:9</t>
  </si>
  <si>
    <t>11:30:4</t>
  </si>
  <si>
    <t>12:21:1</t>
  </si>
  <si>
    <t>13:19:8</t>
  </si>
  <si>
    <t>13:38:6</t>
  </si>
  <si>
    <t>04:00:8</t>
  </si>
  <si>
    <t>04:00:9</t>
  </si>
  <si>
    <t>04:03:9</t>
  </si>
  <si>
    <t>04:09:4</t>
  </si>
  <si>
    <t>04:14:7</t>
  </si>
  <si>
    <t>04:25:6</t>
  </si>
  <si>
    <t>04:27:3</t>
  </si>
  <si>
    <t>04:53:5</t>
  </si>
  <si>
    <t>05:00:7</t>
  </si>
  <si>
    <t>05:24:4</t>
  </si>
  <si>
    <t>06:26:8</t>
  </si>
  <si>
    <t>06:35:6</t>
  </si>
  <si>
    <t>07:42:2</t>
  </si>
  <si>
    <t>10:28:7</t>
  </si>
  <si>
    <t>10:50:4</t>
  </si>
  <si>
    <t>11:57:5</t>
  </si>
  <si>
    <t>01:58:8</t>
  </si>
  <si>
    <t>02:09:2</t>
  </si>
  <si>
    <t>02:33:9</t>
  </si>
  <si>
    <t>03:07:3</t>
  </si>
  <si>
    <t>03:09:9</t>
  </si>
  <si>
    <t>03:16:1</t>
  </si>
  <si>
    <t>03:24:8</t>
  </si>
  <si>
    <t>03:25:5</t>
  </si>
  <si>
    <t>03:50:7</t>
  </si>
  <si>
    <t>03:58:2</t>
  </si>
  <si>
    <t>04:10:6</t>
  </si>
  <si>
    <t>04:45:6</t>
  </si>
  <si>
    <t>05:40:9</t>
  </si>
  <si>
    <t>06:37:5</t>
  </si>
  <si>
    <t>06:46:4</t>
  </si>
  <si>
    <t>06:56:2</t>
  </si>
  <si>
    <t>08:22:4</t>
  </si>
  <si>
    <t>11:06:1</t>
  </si>
  <si>
    <t>Tan Eng Joo/ Tan Choon Hong</t>
  </si>
  <si>
    <t>Merwyn Lim/ Hamizan Bin Abdul Hamid</t>
  </si>
  <si>
    <t>Kabir Waraich/ Gagan Sachdeva</t>
  </si>
  <si>
    <t>Gurmeet Virdi/ Kirpal Singh Tung</t>
  </si>
  <si>
    <t>Anand V Manjooran/ George Verghese</t>
  </si>
  <si>
    <t>Siddartha Santosh/ Yanrenthung Jamio</t>
  </si>
  <si>
    <t>Pradeep Kumar M/ Prithviraj AC</t>
  </si>
  <si>
    <t>Abinav Reddy Nukala/ Laxmikanth Reddy Thota</t>
  </si>
  <si>
    <t>Sameer Chunawala/ Amrut Kadam</t>
  </si>
  <si>
    <t>Dr Chaitanya Challa/ Shabarish Jagarapu</t>
  </si>
  <si>
    <t>Damaninder Singh/ Monu Kumar</t>
  </si>
  <si>
    <t>Rajasekhara Prabhu/ B Mallesham</t>
  </si>
  <si>
    <t>Daulat Deepram Choudhary/ Jeet Tapaswi</t>
  </si>
  <si>
    <t>Madhusudhan Reddy/ Kumar Raju</t>
  </si>
  <si>
    <t>Bijender Singh/ Gajender Singh</t>
  </si>
  <si>
    <t>Tejinder Singh/ Harpreet Singh</t>
  </si>
  <si>
    <t>Jagat Nanjappa/ Chethan Chengappa</t>
  </si>
  <si>
    <t>Gurpartap Singh/ Sanbir Singh Dhaliwal</t>
  </si>
  <si>
    <t>Sam Kurian/ Guhan Shetty</t>
  </si>
  <si>
    <t>Lokesh Shivaraja/ Rohith KR</t>
  </si>
  <si>
    <t>Cedrick Jordan DaSilva/ Floyd Preston</t>
  </si>
  <si>
    <t>Kurian Kurian/ Prem Kumar</t>
  </si>
  <si>
    <t>Sajid Fakih/ Imran Kazi</t>
  </si>
  <si>
    <t>Harkeerat Singh Sahi/ Karn Singh</t>
  </si>
  <si>
    <t>Vivek Kuriakosse/ Ashok Kuriakose</t>
  </si>
  <si>
    <t>Dr kartik Sharma/ Rajiv Yadav</t>
  </si>
  <si>
    <t>Narthan Byramudi/ Satish Kumar</t>
  </si>
  <si>
    <t>Raju Paul/ Kevin Jose</t>
  </si>
  <si>
    <t>Tejas Shindolkar/ Pushker Audi</t>
  </si>
  <si>
    <t>Jithender Nath A/ Syed Taj</t>
  </si>
  <si>
    <t>04:51:2</t>
  </si>
  <si>
    <t>05:24:8</t>
  </si>
  <si>
    <t>04:30:0</t>
  </si>
  <si>
    <t>04:57:1</t>
  </si>
  <si>
    <t>04:46:8</t>
  </si>
  <si>
    <t>01:47:6</t>
  </si>
  <si>
    <t>02:10:0</t>
  </si>
  <si>
    <t>01:40:4</t>
  </si>
  <si>
    <t>01:46:9</t>
  </si>
  <si>
    <t>03:34:5</t>
  </si>
  <si>
    <t>03:46:2</t>
  </si>
  <si>
    <t>01:40:7</t>
  </si>
  <si>
    <t>02:18:2</t>
  </si>
  <si>
    <t>02:36:1</t>
  </si>
  <si>
    <t>03:07:1</t>
  </si>
  <si>
    <t>02:58:8</t>
  </si>
  <si>
    <t>02:10:6</t>
  </si>
  <si>
    <t>02:41:3</t>
  </si>
  <si>
    <t>08:43:7</t>
  </si>
  <si>
    <t>02:32:6</t>
  </si>
  <si>
    <t>02:06:8</t>
  </si>
  <si>
    <t>04:59:4</t>
  </si>
  <si>
    <t>02:54:1</t>
  </si>
  <si>
    <t>03:00:9</t>
  </si>
  <si>
    <t>03:04:2</t>
  </si>
  <si>
    <t>05:41:2</t>
  </si>
  <si>
    <t>02:15:8</t>
  </si>
  <si>
    <t>02:35:8</t>
  </si>
  <si>
    <t>11:36:2</t>
  </si>
  <si>
    <t>12:41:8</t>
  </si>
  <si>
    <t>14:51:1</t>
  </si>
  <si>
    <t>13:28:5</t>
  </si>
  <si>
    <t>10:03:7</t>
  </si>
  <si>
    <t>11:16:5</t>
  </si>
  <si>
    <t>09:04:6</t>
  </si>
  <si>
    <t>08:54:0</t>
  </si>
  <si>
    <t>09:29:6</t>
  </si>
  <si>
    <t>11:05:5</t>
  </si>
  <si>
    <t>06:53:3</t>
  </si>
  <si>
    <t>09:21:0</t>
  </si>
  <si>
    <t>09:13:8</t>
  </si>
  <si>
    <t>12:49:4</t>
  </si>
  <si>
    <t>09:25:5</t>
  </si>
  <si>
    <t>05:48:3</t>
  </si>
  <si>
    <t>05:16:7</t>
  </si>
  <si>
    <t>08:08:6</t>
  </si>
  <si>
    <t>11:14:8</t>
  </si>
  <si>
    <t>11:18:5</t>
  </si>
  <si>
    <t>10:30:0</t>
  </si>
  <si>
    <t>09:25:4</t>
  </si>
  <si>
    <t>07:56:8</t>
  </si>
  <si>
    <t>08:57:6</t>
  </si>
  <si>
    <t>04:16:3</t>
  </si>
  <si>
    <t>03:34:3</t>
  </si>
  <si>
    <t>10:03:5</t>
  </si>
  <si>
    <t>08:10:8</t>
  </si>
  <si>
    <t>07:38:4</t>
  </si>
  <si>
    <t>04:38:8</t>
  </si>
  <si>
    <t>12:23:8</t>
  </si>
  <si>
    <t>07:11:1</t>
  </si>
  <si>
    <t>07:10:7</t>
  </si>
  <si>
    <t>09:53:1</t>
  </si>
  <si>
    <t>06:25:7</t>
  </si>
  <si>
    <t>09:45:8</t>
  </si>
  <si>
    <t>10:52:1</t>
  </si>
  <si>
    <t>04:26:6</t>
  </si>
  <si>
    <t>07:09:9</t>
  </si>
  <si>
    <t>06:00:1</t>
  </si>
  <si>
    <t>07:39:6</t>
  </si>
  <si>
    <t>11:05:4</t>
  </si>
  <si>
    <t>14:25:3</t>
  </si>
  <si>
    <t>10:43:9</t>
  </si>
  <si>
    <t>11:07:6</t>
  </si>
  <si>
    <t>07:50:5</t>
  </si>
  <si>
    <t>09:42:8</t>
  </si>
  <si>
    <t>10:09:5</t>
  </si>
  <si>
    <t>11:39:3</t>
  </si>
  <si>
    <t>06:10:4</t>
  </si>
  <si>
    <t>11:16:8</t>
  </si>
  <si>
    <t>04:49:9</t>
  </si>
  <si>
    <t>05:14:3</t>
  </si>
  <si>
    <t>05:49:6</t>
  </si>
  <si>
    <t>06:04:0</t>
  </si>
  <si>
    <t>06:58:5</t>
  </si>
  <si>
    <t>05:22:8</t>
  </si>
  <si>
    <t>05:35:6</t>
  </si>
  <si>
    <t>07:03:4</t>
  </si>
  <si>
    <t>03:29:0</t>
  </si>
  <si>
    <t>04:13:2</t>
  </si>
  <si>
    <t>04:31:9</t>
  </si>
  <si>
    <t>07:47:8</t>
  </si>
  <si>
    <t>02:12:8</t>
  </si>
  <si>
    <t>03:16:5</t>
  </si>
  <si>
    <t>13:46:4</t>
  </si>
  <si>
    <t>04:32:7</t>
  </si>
  <si>
    <t>11:47:5</t>
  </si>
  <si>
    <t>13:49:1</t>
  </si>
  <si>
    <t>04:22:5</t>
  </si>
  <si>
    <t>06:27:5</t>
  </si>
  <si>
    <t>02:51:8</t>
  </si>
  <si>
    <t>03:17:0</t>
  </si>
  <si>
    <t>02:11:3</t>
  </si>
  <si>
    <t>03:39:1</t>
  </si>
  <si>
    <t>02:36:6</t>
  </si>
  <si>
    <t>06:49:2</t>
  </si>
  <si>
    <t>04:42:8</t>
  </si>
  <si>
    <t>08:30:3</t>
  </si>
  <si>
    <t>07:14:5</t>
  </si>
  <si>
    <t>12:08:9</t>
  </si>
  <si>
    <t>12:29:0</t>
  </si>
  <si>
    <t>04:48:1</t>
  </si>
  <si>
    <t>11:44:9</t>
  </si>
  <si>
    <t>08:20:0</t>
  </si>
  <si>
    <t>08:13:4</t>
  </si>
  <si>
    <t>10:34:8</t>
  </si>
  <si>
    <t>05:00:1</t>
  </si>
  <si>
    <t>04:35:0</t>
  </si>
  <si>
    <t>05:39:4</t>
  </si>
  <si>
    <t>05:59:0</t>
  </si>
  <si>
    <t>08:41:0</t>
  </si>
  <si>
    <t>11:44:8</t>
  </si>
  <si>
    <t>08:00:0</t>
  </si>
  <si>
    <t>07:52:9</t>
  </si>
  <si>
    <t>08:42:8</t>
  </si>
  <si>
    <t>12:09:0</t>
  </si>
  <si>
    <t>10:28:6</t>
  </si>
  <si>
    <t>09:54:2</t>
  </si>
  <si>
    <t>06:36:3</t>
  </si>
  <si>
    <t>06:11:9</t>
  </si>
  <si>
    <t>08:22:5</t>
  </si>
  <si>
    <t>10:54:8</t>
  </si>
  <si>
    <t>03:25:9</t>
  </si>
  <si>
    <t>05:10:9</t>
  </si>
  <si>
    <t>10:56:0</t>
  </si>
  <si>
    <t>11:57:1</t>
  </si>
  <si>
    <t>09:10:4</t>
  </si>
  <si>
    <t>11:16:4</t>
  </si>
  <si>
    <t>11:31:9</t>
  </si>
  <si>
    <t>11:13:3</t>
  </si>
  <si>
    <t>10:37:5</t>
  </si>
  <si>
    <t>03:23:8</t>
  </si>
  <si>
    <t>13:51:1</t>
  </si>
  <si>
    <t>12:56:4</t>
  </si>
  <si>
    <t>11:43:6</t>
  </si>
  <si>
    <t>12:14:4</t>
  </si>
  <si>
    <t>13:08:2</t>
  </si>
  <si>
    <t>08:13:3</t>
  </si>
  <si>
    <t>09:49:2</t>
  </si>
  <si>
    <t>05:57:2</t>
  </si>
  <si>
    <t>10:58:4</t>
  </si>
  <si>
    <t>02:58:6</t>
  </si>
  <si>
    <t>03:27:1</t>
  </si>
  <si>
    <t>04:11:0</t>
  </si>
  <si>
    <t>04:08:8</t>
  </si>
  <si>
    <t>14:09:7</t>
  </si>
  <si>
    <t>08:20:6</t>
  </si>
  <si>
    <t>07:16:1</t>
  </si>
  <si>
    <t>05:09:1</t>
  </si>
  <si>
    <t>08:21:5</t>
  </si>
  <si>
    <t>13:25:9</t>
  </si>
  <si>
    <t>07:35:1</t>
  </si>
  <si>
    <t>09:41:5</t>
  </si>
  <si>
    <t>11:04:0</t>
  </si>
  <si>
    <t>05:25:8</t>
  </si>
  <si>
    <t>04:40:0</t>
  </si>
  <si>
    <t>10:04:9</t>
  </si>
  <si>
    <t>07:24:3</t>
  </si>
  <si>
    <t>14:06:6</t>
  </si>
  <si>
    <t>06:27:0</t>
  </si>
  <si>
    <t>02:05:4</t>
  </si>
  <si>
    <t>02:03:9</t>
  </si>
  <si>
    <t>02:17:4</t>
  </si>
  <si>
    <t>02:32:2</t>
  </si>
  <si>
    <t>05:27:8</t>
  </si>
  <si>
    <t>06:52:9</t>
  </si>
  <si>
    <t>03:20:4</t>
  </si>
  <si>
    <t>02:56:2</t>
  </si>
  <si>
    <t>02:38:2</t>
  </si>
  <si>
    <t>03:52:8</t>
  </si>
  <si>
    <t>04:43:1</t>
  </si>
  <si>
    <t>04:46:0</t>
  </si>
  <si>
    <t>02:15:2</t>
  </si>
  <si>
    <t>02:16:4</t>
  </si>
  <si>
    <t>05:31:1</t>
  </si>
  <si>
    <t>04:05:7</t>
  </si>
  <si>
    <t>02:52:2</t>
  </si>
  <si>
    <t>03:07:7</t>
  </si>
  <si>
    <t>14:40:0</t>
  </si>
  <si>
    <t>14:08:5</t>
  </si>
  <si>
    <t>12:00:3</t>
  </si>
  <si>
    <t>10:14:5</t>
  </si>
  <si>
    <t>09:14:9</t>
  </si>
  <si>
    <t>10:06:3</t>
  </si>
  <si>
    <t>09:48:1</t>
  </si>
  <si>
    <t>07:46:7</t>
  </si>
  <si>
    <t>07:49:3</t>
  </si>
  <si>
    <t>05:13:5</t>
  </si>
  <si>
    <t>05:41:6</t>
  </si>
  <si>
    <t>08:47:8</t>
  </si>
  <si>
    <t>03:45:7</t>
  </si>
  <si>
    <t>03:16:4</t>
  </si>
  <si>
    <t>03:44:5</t>
  </si>
  <si>
    <t>04:01:6</t>
  </si>
  <si>
    <t>03:00:8</t>
  </si>
  <si>
    <t>03:22:2</t>
  </si>
  <si>
    <t>03:13:7</t>
  </si>
  <si>
    <t>03:57:7</t>
  </si>
  <si>
    <t>08:22:8</t>
  </si>
  <si>
    <t>03:01:2</t>
  </si>
  <si>
    <t>02:55:7</t>
  </si>
  <si>
    <t>03:27:5</t>
  </si>
  <si>
    <t>03:38:4</t>
  </si>
  <si>
    <t>05:04:5</t>
  </si>
  <si>
    <t>06:17:2</t>
  </si>
  <si>
    <t>04:55:2</t>
  </si>
  <si>
    <t>06:18:5</t>
  </si>
  <si>
    <t>03:37:1</t>
  </si>
  <si>
    <t>03:47:7</t>
  </si>
  <si>
    <t>03:10:6</t>
  </si>
  <si>
    <t>05:12:7</t>
  </si>
  <si>
    <t>07:11:7</t>
  </si>
  <si>
    <t>07:06:9</t>
  </si>
  <si>
    <t>11:36:5</t>
  </si>
  <si>
    <t>08:17:2</t>
  </si>
  <si>
    <t>06:12:8</t>
  </si>
  <si>
    <t>07:03:9</t>
  </si>
  <si>
    <t>06:19:9</t>
  </si>
  <si>
    <t>05:33:9</t>
  </si>
  <si>
    <t>05:06:7</t>
  </si>
  <si>
    <t>06:32:8</t>
  </si>
  <si>
    <t>13:21:5</t>
  </si>
  <si>
    <t>12:03:3</t>
  </si>
  <si>
    <t>08:56:3</t>
  </si>
  <si>
    <t>08:11:3</t>
  </si>
  <si>
    <t>10:40:1</t>
  </si>
  <si>
    <t>06:56:3</t>
  </si>
  <si>
    <t>07:07:5</t>
  </si>
  <si>
    <t>07:43:2</t>
  </si>
  <si>
    <t>02:55:1</t>
  </si>
  <si>
    <t>12:39:2</t>
  </si>
  <si>
    <t>08:47:6</t>
  </si>
  <si>
    <t>13:43:0</t>
  </si>
  <si>
    <t>09:59:7</t>
  </si>
  <si>
    <t>03:28:0</t>
  </si>
  <si>
    <t>11:54:4</t>
  </si>
  <si>
    <t>13:05:1</t>
  </si>
  <si>
    <t>03:47:3</t>
  </si>
  <si>
    <t>09:49:9</t>
  </si>
  <si>
    <t>10:29:4</t>
  </si>
  <si>
    <t>05:02:0</t>
  </si>
  <si>
    <t>10:59:8</t>
  </si>
  <si>
    <t>13:39:2</t>
  </si>
  <si>
    <t>08:45:9</t>
  </si>
  <si>
    <t>14:53:3</t>
  </si>
  <si>
    <t>05:32:0</t>
  </si>
  <si>
    <t>07:28:0</t>
  </si>
  <si>
    <t>06:09:6</t>
  </si>
  <si>
    <t>05:56:1</t>
  </si>
  <si>
    <t>07:52:7</t>
  </si>
  <si>
    <t>08:49:4</t>
  </si>
  <si>
    <t>09:22:0</t>
  </si>
  <si>
    <t>12:55:3</t>
  </si>
  <si>
    <t>13:04:9</t>
  </si>
  <si>
    <t>07:54:6</t>
  </si>
  <si>
    <t>09:01:9</t>
  </si>
  <si>
    <t>14:46:2</t>
  </si>
  <si>
    <t>12:40:7</t>
  </si>
  <si>
    <t>12:41:9</t>
  </si>
  <si>
    <t>09:54:3</t>
  </si>
  <si>
    <t>06:42:6</t>
  </si>
  <si>
    <t>10:09:3</t>
  </si>
  <si>
    <t>08:36:3</t>
  </si>
  <si>
    <t>06:49:1</t>
  </si>
  <si>
    <t>07:40:5</t>
  </si>
  <si>
    <t>08:17:9</t>
  </si>
  <si>
    <t>09:12:7</t>
  </si>
  <si>
    <t>06:11:7</t>
  </si>
  <si>
    <t>06:07:9</t>
  </si>
  <si>
    <t>05:29:0</t>
  </si>
  <si>
    <t>04:20:2</t>
  </si>
  <si>
    <t>05:42:9</t>
  </si>
  <si>
    <t>04:30:2</t>
  </si>
  <si>
    <t>05:27:4</t>
  </si>
  <si>
    <t>04:52:7</t>
  </si>
  <si>
    <t>04:37:3</t>
  </si>
  <si>
    <t>04:08:5</t>
  </si>
  <si>
    <t>06:57:8</t>
  </si>
  <si>
    <t>07:32:7</t>
  </si>
  <si>
    <t>07:48:8</t>
  </si>
  <si>
    <t>10:17:7</t>
  </si>
  <si>
    <t>10:11:6</t>
  </si>
  <si>
    <t>11:12:6</t>
  </si>
  <si>
    <t>11:13:7</t>
  </si>
  <si>
    <t>07:22:4</t>
  </si>
  <si>
    <t>09:31:8</t>
  </si>
  <si>
    <t>09:13:0</t>
  </si>
  <si>
    <t>01:41:9</t>
  </si>
  <si>
    <t>01:49:2</t>
  </si>
  <si>
    <t>01:47:2</t>
  </si>
  <si>
    <t>01:35:5</t>
  </si>
  <si>
    <t>01:31:3</t>
  </si>
  <si>
    <t>01:36:5</t>
  </si>
  <si>
    <t>01:34:5</t>
  </si>
  <si>
    <t>01:43:7</t>
  </si>
  <si>
    <t>01:38:4</t>
  </si>
  <si>
    <t>01:58:4</t>
  </si>
  <si>
    <t>01:41:3</t>
  </si>
  <si>
    <t>02:15:9</t>
  </si>
  <si>
    <t>01:42:2</t>
  </si>
  <si>
    <t>02:10:3</t>
  </si>
  <si>
    <t>01:23:6</t>
  </si>
  <si>
    <t>01:12:5</t>
  </si>
  <si>
    <t>01:06:1</t>
  </si>
  <si>
    <t>01:31:5</t>
  </si>
  <si>
    <t>01:16:5</t>
  </si>
  <si>
    <t>01:26:8</t>
  </si>
  <si>
    <t>01:29:9</t>
  </si>
  <si>
    <t>01:14:0</t>
  </si>
  <si>
    <t>01:20:3</t>
  </si>
  <si>
    <t>01:19:8</t>
  </si>
  <si>
    <t>01:19:6</t>
  </si>
  <si>
    <t>01:18:4</t>
  </si>
  <si>
    <t>01:16:2</t>
  </si>
  <si>
    <t>01:33:1</t>
  </si>
  <si>
    <t>SS 27</t>
  </si>
  <si>
    <t>Force Gurkha</t>
  </si>
  <si>
    <t>Gypsy</t>
  </si>
  <si>
    <t>Dr Kartik Sharma/ Rajiv Yadav</t>
  </si>
  <si>
    <t>Jeep</t>
  </si>
  <si>
    <t>Rank</t>
  </si>
  <si>
    <t>Mahindra Thar</t>
  </si>
  <si>
    <t>Force Motors</t>
  </si>
  <si>
    <t>SS #</t>
  </si>
  <si>
    <t>SS 2, 3,12,14,15,17</t>
  </si>
  <si>
    <t>SS 1, 6, 8, 11,16</t>
  </si>
  <si>
    <t>SS 10,13,21,24</t>
  </si>
  <si>
    <t>SS 20,26,27</t>
  </si>
  <si>
    <t>SS 9,18</t>
  </si>
  <si>
    <t>SS 22, 23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</si>
</sst>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sz val="11"/>
      <color theme="1"/>
      <name val="Georgia"/>
      <family val="1"/>
    </font>
    <font>
      <b/>
      <sz val="11"/>
      <color theme="1"/>
      <name val="Georgia"/>
      <family val="1"/>
    </font>
    <font>
      <sz val="11"/>
      <name val="Georgia"/>
      <family val="1"/>
    </font>
    <font>
      <b/>
      <sz val="12"/>
      <name val="Georgia"/>
      <family val="1"/>
    </font>
    <font>
      <b/>
      <sz val="11"/>
      <name val="Georgia"/>
      <family val="1"/>
    </font>
    <font>
      <sz val="10"/>
      <name val="Arial"/>
      <family val="2"/>
    </font>
    <font>
      <sz val="11"/>
      <color indexed="8"/>
      <name val="Georgia"/>
      <family val="1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6" fillId="0" borderId="0"/>
  </cellStyleXfs>
  <cellXfs count="38">
    <xf numFmtId="0" fontId="0" fillId="0" borderId="0" xfId="0"/>
    <xf numFmtId="0" fontId="0" fillId="0" borderId="1" xfId="0" applyBorder="1"/>
    <xf numFmtId="0" fontId="1" fillId="0" borderId="1" xfId="0" applyFont="1" applyBorder="1"/>
    <xf numFmtId="0" fontId="2" fillId="0" borderId="1" xfId="0" applyFont="1" applyBorder="1"/>
    <xf numFmtId="49" fontId="1" fillId="0" borderId="1" xfId="0" applyNumberFormat="1" applyFont="1" applyBorder="1"/>
    <xf numFmtId="49" fontId="0" fillId="0" borderId="0" xfId="0" applyNumberFormat="1"/>
    <xf numFmtId="49" fontId="2" fillId="0" borderId="1" xfId="0" applyNumberFormat="1" applyFont="1" applyBorder="1"/>
    <xf numFmtId="49" fontId="2" fillId="0" borderId="1" xfId="0" applyNumberFormat="1" applyFont="1" applyFill="1" applyBorder="1"/>
    <xf numFmtId="0" fontId="2" fillId="0" borderId="1" xfId="0" applyFont="1" applyFill="1" applyBorder="1"/>
    <xf numFmtId="0" fontId="2" fillId="0" borderId="1" xfId="0" applyFont="1" applyBorder="1" applyAlignment="1"/>
    <xf numFmtId="0" fontId="0" fillId="0" borderId="0" xfId="0" applyAlignment="1"/>
    <xf numFmtId="0" fontId="1" fillId="0" borderId="0" xfId="0" applyFont="1"/>
    <xf numFmtId="49" fontId="1" fillId="0" borderId="1" xfId="0" applyNumberFormat="1" applyFont="1" applyFill="1" applyBorder="1"/>
    <xf numFmtId="0" fontId="1" fillId="0" borderId="1" xfId="0" applyFont="1" applyFill="1" applyBorder="1"/>
    <xf numFmtId="49" fontId="1" fillId="0" borderId="0" xfId="0" applyNumberFormat="1" applyFont="1"/>
    <xf numFmtId="0" fontId="2" fillId="0" borderId="0" xfId="0" applyFont="1"/>
    <xf numFmtId="0" fontId="1" fillId="0" borderId="1" xfId="0" quotePrefix="1" applyFont="1" applyBorder="1"/>
    <xf numFmtId="0" fontId="4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right"/>
    </xf>
    <xf numFmtId="0" fontId="5" fillId="0" borderId="0" xfId="0" applyFont="1"/>
    <xf numFmtId="0" fontId="3" fillId="0" borderId="2" xfId="0" applyFont="1" applyBorder="1"/>
    <xf numFmtId="0" fontId="4" fillId="0" borderId="3" xfId="0" applyFont="1" applyBorder="1"/>
    <xf numFmtId="0" fontId="4" fillId="0" borderId="2" xfId="0" applyFont="1" applyBorder="1"/>
    <xf numFmtId="49" fontId="1" fillId="0" borderId="4" xfId="0" applyNumberFormat="1" applyFont="1" applyFill="1" applyBorder="1"/>
    <xf numFmtId="0" fontId="3" fillId="0" borderId="1" xfId="0" applyFont="1" applyFill="1" applyBorder="1"/>
    <xf numFmtId="0" fontId="5" fillId="0" borderId="1" xfId="1" applyFont="1" applyBorder="1" applyAlignment="1">
      <alignment horizontal="center" wrapText="1"/>
    </xf>
    <xf numFmtId="0" fontId="5" fillId="0" borderId="1" xfId="1" applyFont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/>
    <xf numFmtId="0" fontId="4" fillId="0" borderId="1" xfId="0" applyFont="1" applyFill="1" applyBorder="1"/>
    <xf numFmtId="0" fontId="1" fillId="0" borderId="0" xfId="0" applyFont="1" applyBorder="1"/>
    <xf numFmtId="0" fontId="7" fillId="0" borderId="1" xfId="0" applyFont="1" applyBorder="1"/>
    <xf numFmtId="2" fontId="1" fillId="0" borderId="0" xfId="0" applyNumberFormat="1" applyFont="1" applyBorder="1"/>
    <xf numFmtId="2" fontId="0" fillId="0" borderId="0" xfId="0" quotePrefix="1" applyNumberFormat="1"/>
    <xf numFmtId="0" fontId="1" fillId="0" borderId="4" xfId="0" applyFont="1" applyBorder="1"/>
    <xf numFmtId="0" fontId="1" fillId="0" borderId="4" xfId="0" applyFont="1" applyFill="1" applyBorder="1"/>
    <xf numFmtId="0" fontId="5" fillId="0" borderId="1" xfId="1" applyFont="1" applyFill="1" applyBorder="1" applyAlignment="1">
      <alignment horizontal="center"/>
    </xf>
  </cellXfs>
  <cellStyles count="2">
    <cellStyle name="Normal" xfId="0" builtinId="0"/>
    <cellStyle name="Normal_Prospects Consolidated 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1"/>
  <sheetViews>
    <sheetView topLeftCell="A7" workbookViewId="0">
      <selection activeCell="B22" sqref="B22"/>
    </sheetView>
  </sheetViews>
  <sheetFormatPr defaultRowHeight="15"/>
  <cols>
    <col min="1" max="1" width="10.28515625" customWidth="1"/>
  </cols>
  <sheetData>
    <row r="1" spans="1:2">
      <c r="A1" s="3" t="s">
        <v>7</v>
      </c>
      <c r="B1" s="3" t="s">
        <v>4</v>
      </c>
    </row>
    <row r="2" spans="1:2">
      <c r="A2" s="2">
        <v>1</v>
      </c>
      <c r="B2" s="2">
        <v>100</v>
      </c>
    </row>
    <row r="3" spans="1:2">
      <c r="A3" s="2">
        <v>2</v>
      </c>
      <c r="B3" s="2">
        <v>95</v>
      </c>
    </row>
    <row r="4" spans="1:2">
      <c r="A4" s="2">
        <v>3</v>
      </c>
      <c r="B4" s="2">
        <v>90</v>
      </c>
    </row>
    <row r="5" spans="1:2">
      <c r="A5" s="2">
        <v>4</v>
      </c>
      <c r="B5" s="2">
        <v>87</v>
      </c>
    </row>
    <row r="6" spans="1:2">
      <c r="A6" s="2">
        <v>5</v>
      </c>
      <c r="B6" s="2">
        <v>84</v>
      </c>
    </row>
    <row r="7" spans="1:2">
      <c r="A7" s="2">
        <v>6</v>
      </c>
      <c r="B7" s="2">
        <v>81</v>
      </c>
    </row>
    <row r="8" spans="1:2">
      <c r="A8" s="2">
        <v>7</v>
      </c>
      <c r="B8" s="2">
        <v>78</v>
      </c>
    </row>
    <row r="9" spans="1:2">
      <c r="A9" s="2">
        <v>8</v>
      </c>
      <c r="B9" s="2">
        <v>75</v>
      </c>
    </row>
    <row r="10" spans="1:2">
      <c r="A10" s="2">
        <v>9</v>
      </c>
      <c r="B10" s="2">
        <v>72</v>
      </c>
    </row>
    <row r="11" spans="1:2">
      <c r="A11" s="2">
        <v>10</v>
      </c>
      <c r="B11" s="2">
        <v>69</v>
      </c>
    </row>
    <row r="12" spans="1:2">
      <c r="A12" s="2">
        <v>11</v>
      </c>
      <c r="B12" s="2">
        <v>66</v>
      </c>
    </row>
    <row r="13" spans="1:2">
      <c r="A13" s="2">
        <v>12</v>
      </c>
      <c r="B13" s="2">
        <v>63</v>
      </c>
    </row>
    <row r="14" spans="1:2">
      <c r="A14" s="2">
        <v>13</v>
      </c>
      <c r="B14" s="2">
        <v>60</v>
      </c>
    </row>
    <row r="15" spans="1:2">
      <c r="A15" s="2">
        <v>14</v>
      </c>
      <c r="B15" s="2">
        <v>58</v>
      </c>
    </row>
    <row r="16" spans="1:2">
      <c r="A16" s="2">
        <v>15</v>
      </c>
      <c r="B16" s="2">
        <v>56</v>
      </c>
    </row>
    <row r="17" spans="1:2">
      <c r="A17" s="2">
        <v>16</v>
      </c>
      <c r="B17" s="2">
        <v>54</v>
      </c>
    </row>
    <row r="18" spans="1:2">
      <c r="A18" s="2">
        <v>17</v>
      </c>
      <c r="B18" s="2">
        <v>52</v>
      </c>
    </row>
    <row r="19" spans="1:2">
      <c r="A19" s="2">
        <v>18</v>
      </c>
      <c r="B19" s="2">
        <v>50</v>
      </c>
    </row>
    <row r="20" spans="1:2">
      <c r="A20" s="2">
        <v>19</v>
      </c>
      <c r="B20" s="2">
        <v>48</v>
      </c>
    </row>
    <row r="21" spans="1:2">
      <c r="A21" s="2">
        <v>20</v>
      </c>
      <c r="B21" s="2">
        <v>46</v>
      </c>
    </row>
    <row r="22" spans="1:2">
      <c r="A22" s="2">
        <v>21</v>
      </c>
      <c r="B22" s="2">
        <v>45</v>
      </c>
    </row>
    <row r="23" spans="1:2">
      <c r="A23" s="2">
        <v>22</v>
      </c>
      <c r="B23" s="2">
        <v>44</v>
      </c>
    </row>
    <row r="24" spans="1:2">
      <c r="A24" s="13">
        <v>23</v>
      </c>
      <c r="B24" s="2">
        <v>43</v>
      </c>
    </row>
    <row r="25" spans="1:2">
      <c r="A25" s="13">
        <v>24</v>
      </c>
      <c r="B25" s="2">
        <v>42</v>
      </c>
    </row>
    <row r="26" spans="1:2">
      <c r="A26" s="13">
        <v>25</v>
      </c>
      <c r="B26" s="2">
        <v>41</v>
      </c>
    </row>
    <row r="27" spans="1:2">
      <c r="A27" s="13">
        <v>26</v>
      </c>
      <c r="B27" s="2">
        <v>40</v>
      </c>
    </row>
    <row r="28" spans="1:2">
      <c r="A28" s="13">
        <v>27</v>
      </c>
      <c r="B28" s="2">
        <v>39</v>
      </c>
    </row>
    <row r="29" spans="1:2">
      <c r="A29" s="13">
        <v>28</v>
      </c>
      <c r="B29" s="2">
        <v>38</v>
      </c>
    </row>
    <row r="30" spans="1:2">
      <c r="A30" s="13">
        <v>29</v>
      </c>
      <c r="B30" s="2">
        <v>37</v>
      </c>
    </row>
    <row r="31" spans="1:2">
      <c r="A31" s="13">
        <v>30</v>
      </c>
      <c r="B31" s="2">
        <v>36</v>
      </c>
    </row>
  </sheetData>
  <sheetProtection password="EB41" sheet="1" objects="1" scenarios="1"/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2" sqref="G2:G35"/>
    </sheetView>
  </sheetViews>
  <sheetFormatPr defaultRowHeight="15"/>
  <cols>
    <col min="1" max="1" width="14.7109375" customWidth="1"/>
    <col min="2" max="2" width="15.85546875" style="5" customWidth="1"/>
    <col min="3" max="3" width="16.7109375" customWidth="1"/>
    <col min="4" max="4" width="15.85546875" customWidth="1"/>
    <col min="5" max="5" width="14.425781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54</v>
      </c>
      <c r="C2" s="2">
        <v>20</v>
      </c>
      <c r="D2" s="2">
        <v>40</v>
      </c>
      <c r="E2" s="2">
        <f t="shared" ref="E2:E31" si="0">IF((C2-D2)&lt;0,0,(C2-D2))</f>
        <v>0</v>
      </c>
    </row>
    <row r="3" spans="1:5">
      <c r="A3" s="2">
        <v>102</v>
      </c>
      <c r="B3" s="4" t="s">
        <v>297</v>
      </c>
      <c r="C3" s="2">
        <v>81</v>
      </c>
      <c r="D3" s="2">
        <v>30</v>
      </c>
      <c r="E3" s="2">
        <f t="shared" si="0"/>
        <v>51</v>
      </c>
    </row>
    <row r="4" spans="1:5">
      <c r="A4" s="2">
        <v>103</v>
      </c>
      <c r="B4" s="4" t="s">
        <v>288</v>
      </c>
      <c r="C4" s="2">
        <v>95</v>
      </c>
      <c r="D4" s="2">
        <v>20</v>
      </c>
      <c r="E4" s="2">
        <f t="shared" si="0"/>
        <v>75</v>
      </c>
    </row>
    <row r="5" spans="1:5">
      <c r="A5" s="2">
        <v>104</v>
      </c>
      <c r="B5" s="12" t="s">
        <v>298</v>
      </c>
      <c r="C5" s="2">
        <v>100</v>
      </c>
      <c r="D5" s="2">
        <v>10</v>
      </c>
      <c r="E5" s="2">
        <f t="shared" si="0"/>
        <v>90</v>
      </c>
    </row>
    <row r="6" spans="1:5">
      <c r="A6" s="2">
        <v>105</v>
      </c>
      <c r="B6" s="4" t="s">
        <v>308</v>
      </c>
      <c r="C6" s="2">
        <v>54</v>
      </c>
      <c r="D6" s="2">
        <v>30</v>
      </c>
      <c r="E6" s="2">
        <f t="shared" si="0"/>
        <v>24</v>
      </c>
    </row>
    <row r="7" spans="1:5">
      <c r="A7" s="2">
        <v>106</v>
      </c>
      <c r="B7" s="4" t="s">
        <v>304</v>
      </c>
      <c r="C7" s="2">
        <v>58</v>
      </c>
      <c r="D7" s="2">
        <v>0</v>
      </c>
      <c r="E7" s="2">
        <f t="shared" si="0"/>
        <v>58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294</v>
      </c>
      <c r="C9" s="2">
        <v>75</v>
      </c>
      <c r="D9" s="2">
        <v>10</v>
      </c>
      <c r="E9" s="2">
        <f t="shared" si="0"/>
        <v>65</v>
      </c>
    </row>
    <row r="10" spans="1:5">
      <c r="A10" s="2">
        <v>109</v>
      </c>
      <c r="B10" s="4" t="s">
        <v>54</v>
      </c>
      <c r="C10" s="2">
        <v>20</v>
      </c>
      <c r="D10" s="2">
        <v>30</v>
      </c>
      <c r="E10" s="2">
        <f t="shared" si="0"/>
        <v>0</v>
      </c>
    </row>
    <row r="11" spans="1:5">
      <c r="A11" s="2">
        <v>110</v>
      </c>
      <c r="B11" s="4" t="s">
        <v>293</v>
      </c>
      <c r="C11" s="2">
        <v>45</v>
      </c>
      <c r="D11" s="2">
        <v>30</v>
      </c>
      <c r="E11" s="2">
        <f t="shared" si="0"/>
        <v>15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301</v>
      </c>
      <c r="C14" s="2">
        <v>60</v>
      </c>
      <c r="D14" s="2">
        <v>10</v>
      </c>
      <c r="E14" s="2">
        <f t="shared" si="0"/>
        <v>50</v>
      </c>
    </row>
    <row r="15" spans="1:5">
      <c r="A15" s="2">
        <v>115</v>
      </c>
      <c r="B15" s="12" t="s">
        <v>306</v>
      </c>
      <c r="C15" s="2">
        <v>48</v>
      </c>
      <c r="D15" s="2">
        <v>20</v>
      </c>
      <c r="E15" s="2">
        <f t="shared" si="0"/>
        <v>28</v>
      </c>
    </row>
    <row r="16" spans="1:5">
      <c r="A16" s="2">
        <v>116</v>
      </c>
      <c r="B16" s="4" t="s">
        <v>300</v>
      </c>
      <c r="C16" s="2">
        <v>90</v>
      </c>
      <c r="D16" s="2">
        <v>10</v>
      </c>
      <c r="E16" s="2">
        <f t="shared" si="0"/>
        <v>80</v>
      </c>
    </row>
    <row r="17" spans="1:5">
      <c r="A17" s="2">
        <v>117</v>
      </c>
      <c r="B17" s="4" t="s">
        <v>307</v>
      </c>
      <c r="C17" s="2">
        <v>66</v>
      </c>
      <c r="D17" s="2">
        <v>10</v>
      </c>
      <c r="E17" s="2">
        <f t="shared" si="0"/>
        <v>56</v>
      </c>
    </row>
    <row r="18" spans="1:5">
      <c r="A18" s="2">
        <v>118</v>
      </c>
      <c r="B18" s="12" t="s">
        <v>292</v>
      </c>
      <c r="C18" s="2">
        <v>52</v>
      </c>
      <c r="D18" s="2">
        <v>30</v>
      </c>
      <c r="E18" s="2">
        <f t="shared" si="0"/>
        <v>22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305</v>
      </c>
      <c r="C21" s="2">
        <v>50</v>
      </c>
      <c r="D21" s="2">
        <v>10</v>
      </c>
      <c r="E21" s="2">
        <f t="shared" si="0"/>
        <v>40</v>
      </c>
    </row>
    <row r="22" spans="1:5">
      <c r="A22" s="2">
        <v>122</v>
      </c>
      <c r="B22" s="4" t="s">
        <v>299</v>
      </c>
      <c r="C22" s="2">
        <v>78</v>
      </c>
      <c r="D22" s="2">
        <v>20</v>
      </c>
      <c r="E22" s="2">
        <f t="shared" si="0"/>
        <v>58</v>
      </c>
    </row>
    <row r="23" spans="1:5">
      <c r="A23" s="2">
        <v>123</v>
      </c>
      <c r="B23" s="4" t="s">
        <v>302</v>
      </c>
      <c r="C23" s="2">
        <v>69</v>
      </c>
      <c r="D23" s="2">
        <v>10</v>
      </c>
      <c r="E23" s="2">
        <f t="shared" si="0"/>
        <v>59</v>
      </c>
    </row>
    <row r="24" spans="1:5">
      <c r="A24" s="2">
        <v>124</v>
      </c>
      <c r="B24" s="4" t="s">
        <v>295</v>
      </c>
      <c r="C24" s="2">
        <v>63</v>
      </c>
      <c r="D24" s="2">
        <v>10</v>
      </c>
      <c r="E24" s="2">
        <f t="shared" si="0"/>
        <v>53</v>
      </c>
    </row>
    <row r="25" spans="1:5">
      <c r="A25" s="2">
        <v>125</v>
      </c>
      <c r="B25" s="4" t="s">
        <v>296</v>
      </c>
      <c r="C25" s="2">
        <v>87</v>
      </c>
      <c r="D25" s="2">
        <v>30</v>
      </c>
      <c r="E25" s="2">
        <f t="shared" si="0"/>
        <v>57</v>
      </c>
    </row>
    <row r="26" spans="1:5">
      <c r="A26" s="2">
        <v>126</v>
      </c>
      <c r="B26" s="4" t="s">
        <v>303</v>
      </c>
      <c r="C26" s="2">
        <v>56</v>
      </c>
      <c r="D26" s="2">
        <v>0</v>
      </c>
      <c r="E26" s="2">
        <f t="shared" si="0"/>
        <v>56</v>
      </c>
    </row>
    <row r="27" spans="1:5">
      <c r="A27" s="2">
        <v>127</v>
      </c>
      <c r="B27" s="4" t="s">
        <v>290</v>
      </c>
      <c r="C27" s="2">
        <v>46</v>
      </c>
      <c r="D27" s="2">
        <v>10</v>
      </c>
      <c r="E27" s="2">
        <f t="shared" si="0"/>
        <v>36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291</v>
      </c>
      <c r="C30" s="2">
        <v>72</v>
      </c>
      <c r="D30" s="2">
        <v>0</v>
      </c>
      <c r="E30" s="2">
        <f t="shared" si="0"/>
        <v>72</v>
      </c>
    </row>
    <row r="31" spans="1:5">
      <c r="A31" s="2">
        <v>131</v>
      </c>
      <c r="B31" s="4" t="s">
        <v>289</v>
      </c>
      <c r="C31" s="2">
        <v>84</v>
      </c>
      <c r="D31" s="2">
        <v>0</v>
      </c>
      <c r="E31" s="2">
        <f t="shared" si="0"/>
        <v>84</v>
      </c>
    </row>
  </sheetData>
  <sheetProtection password="EB41" sheet="1" objects="1" scenarios="1"/>
  <sortState ref="A2:E31">
    <sortCondition ref="A1"/>
  </sortState>
  <printOptions horizontalCentered="1"/>
  <pageMargins left="0.7" right="0.7" top="1" bottom="0.75" header="0.3" footer="0.3"/>
  <pageSetup orientation="portrait" r:id="rId1"/>
  <headerFooter>
    <oddHeader>&amp;C&amp;"Georgia,Bold"Force Gurkha RFC India 2016
Prologue SS 9
Provisional Result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D13" sqref="D13"/>
    </sheetView>
  </sheetViews>
  <sheetFormatPr defaultRowHeight="15"/>
  <cols>
    <col min="1" max="1" width="14.140625" customWidth="1"/>
    <col min="2" max="2" width="17.7109375" style="5" customWidth="1"/>
    <col min="3" max="3" width="14.28515625" customWidth="1"/>
    <col min="4" max="4" width="12.7109375" customWidth="1"/>
    <col min="5" max="5" width="15.855468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202</v>
      </c>
      <c r="C2" s="2">
        <v>87</v>
      </c>
      <c r="D2" s="2">
        <v>0</v>
      </c>
      <c r="E2" s="2">
        <f t="shared" ref="E2:E31" si="0">IF((C2-D2)&lt;0,0,(C2-D2))</f>
        <v>87</v>
      </c>
    </row>
    <row r="3" spans="1:5">
      <c r="A3" s="2">
        <v>102</v>
      </c>
      <c r="B3" s="4" t="s">
        <v>203</v>
      </c>
      <c r="C3" s="2">
        <v>81</v>
      </c>
      <c r="D3" s="2">
        <v>0</v>
      </c>
      <c r="E3" s="2">
        <f t="shared" si="0"/>
        <v>81</v>
      </c>
    </row>
    <row r="4" spans="1:5">
      <c r="A4" s="2">
        <v>103</v>
      </c>
      <c r="B4" s="4" t="s">
        <v>204</v>
      </c>
      <c r="C4" s="2">
        <v>100</v>
      </c>
      <c r="D4" s="2">
        <v>0</v>
      </c>
      <c r="E4" s="2">
        <f t="shared" si="0"/>
        <v>100</v>
      </c>
    </row>
    <row r="5" spans="1:5">
      <c r="A5" s="2">
        <v>104</v>
      </c>
      <c r="B5" s="4" t="s">
        <v>205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54</v>
      </c>
      <c r="C7" s="2">
        <v>20</v>
      </c>
      <c r="D7" s="2">
        <v>0</v>
      </c>
      <c r="E7" s="2">
        <f t="shared" si="0"/>
        <v>20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206</v>
      </c>
      <c r="C9" s="2">
        <v>48</v>
      </c>
      <c r="D9" s="2">
        <v>0</v>
      </c>
      <c r="E9" s="2">
        <f t="shared" si="0"/>
        <v>48</v>
      </c>
    </row>
    <row r="10" spans="1:5">
      <c r="A10" s="2">
        <v>109</v>
      </c>
      <c r="B10" s="4" t="s">
        <v>207</v>
      </c>
      <c r="C10" s="2">
        <v>46</v>
      </c>
      <c r="D10" s="2">
        <v>0</v>
      </c>
      <c r="E10" s="2">
        <f t="shared" si="0"/>
        <v>46</v>
      </c>
    </row>
    <row r="11" spans="1:5">
      <c r="A11" s="2">
        <v>110</v>
      </c>
      <c r="B11" s="4" t="s">
        <v>208</v>
      </c>
      <c r="C11" s="2">
        <v>95</v>
      </c>
      <c r="D11" s="2">
        <v>0</v>
      </c>
      <c r="E11" s="2">
        <f t="shared" si="0"/>
        <v>95</v>
      </c>
    </row>
    <row r="12" spans="1:5">
      <c r="A12" s="2">
        <v>111</v>
      </c>
      <c r="B12" s="4" t="s">
        <v>209</v>
      </c>
      <c r="C12" s="2">
        <v>72</v>
      </c>
      <c r="D12" s="2">
        <v>0</v>
      </c>
      <c r="E12" s="2">
        <f t="shared" si="0"/>
        <v>72</v>
      </c>
    </row>
    <row r="13" spans="1:5">
      <c r="A13" s="2">
        <v>112</v>
      </c>
      <c r="B13" s="4" t="s">
        <v>210</v>
      </c>
      <c r="C13" s="2">
        <v>63</v>
      </c>
      <c r="D13" s="2">
        <v>0</v>
      </c>
      <c r="E13" s="2">
        <f t="shared" si="0"/>
        <v>63</v>
      </c>
    </row>
    <row r="14" spans="1:5">
      <c r="A14" s="2">
        <v>114</v>
      </c>
      <c r="B14" s="4" t="s">
        <v>211</v>
      </c>
      <c r="C14" s="2">
        <v>50</v>
      </c>
      <c r="D14" s="2">
        <v>0</v>
      </c>
      <c r="E14" s="2">
        <f t="shared" si="0"/>
        <v>50</v>
      </c>
    </row>
    <row r="15" spans="1:5">
      <c r="A15" s="2">
        <v>115</v>
      </c>
      <c r="B15" s="4" t="s">
        <v>212</v>
      </c>
      <c r="C15" s="2">
        <v>56</v>
      </c>
      <c r="D15" s="2">
        <v>0</v>
      </c>
      <c r="E15" s="2">
        <f t="shared" si="0"/>
        <v>56</v>
      </c>
    </row>
    <row r="16" spans="1:5">
      <c r="A16" s="2">
        <v>116</v>
      </c>
      <c r="B16" s="4" t="s">
        <v>213</v>
      </c>
      <c r="C16" s="2">
        <v>78</v>
      </c>
      <c r="D16" s="2">
        <v>0</v>
      </c>
      <c r="E16" s="2">
        <f t="shared" si="0"/>
        <v>78</v>
      </c>
    </row>
    <row r="17" spans="1:5">
      <c r="A17" s="2">
        <v>117</v>
      </c>
      <c r="B17" s="4" t="s">
        <v>214</v>
      </c>
      <c r="C17" s="2">
        <v>60</v>
      </c>
      <c r="D17" s="2">
        <v>0</v>
      </c>
      <c r="E17" s="2">
        <f t="shared" si="0"/>
        <v>60</v>
      </c>
    </row>
    <row r="18" spans="1:5">
      <c r="A18" s="2">
        <v>118</v>
      </c>
      <c r="B18" s="4" t="s">
        <v>215</v>
      </c>
      <c r="C18" s="2">
        <v>43</v>
      </c>
      <c r="D18" s="2">
        <v>10</v>
      </c>
      <c r="E18" s="2">
        <f t="shared" si="0"/>
        <v>33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0</v>
      </c>
      <c r="E20" s="2">
        <f t="shared" si="0"/>
        <v>20</v>
      </c>
    </row>
    <row r="21" spans="1:5">
      <c r="A21" s="2">
        <v>121</v>
      </c>
      <c r="B21" s="4" t="s">
        <v>216</v>
      </c>
      <c r="C21" s="2">
        <v>69</v>
      </c>
      <c r="D21" s="2">
        <v>0</v>
      </c>
      <c r="E21" s="2">
        <f t="shared" si="0"/>
        <v>69</v>
      </c>
    </row>
    <row r="22" spans="1:5">
      <c r="A22" s="2">
        <v>122</v>
      </c>
      <c r="B22" s="4" t="s">
        <v>217</v>
      </c>
      <c r="C22" s="2">
        <v>84</v>
      </c>
      <c r="D22" s="2">
        <v>0</v>
      </c>
      <c r="E22" s="2">
        <f t="shared" si="0"/>
        <v>84</v>
      </c>
    </row>
    <row r="23" spans="1:5">
      <c r="A23" s="2">
        <v>123</v>
      </c>
      <c r="B23" s="4" t="s">
        <v>218</v>
      </c>
      <c r="C23" s="2">
        <v>45</v>
      </c>
      <c r="D23" s="2">
        <v>10</v>
      </c>
      <c r="E23" s="2">
        <f t="shared" si="0"/>
        <v>35</v>
      </c>
    </row>
    <row r="24" spans="1:5">
      <c r="A24" s="2">
        <v>124</v>
      </c>
      <c r="B24" s="4" t="s">
        <v>219</v>
      </c>
      <c r="C24" s="2">
        <v>58</v>
      </c>
      <c r="D24" s="2">
        <v>0</v>
      </c>
      <c r="E24" s="2">
        <f t="shared" si="0"/>
        <v>58</v>
      </c>
    </row>
    <row r="25" spans="1:5">
      <c r="A25" s="2">
        <v>125</v>
      </c>
      <c r="B25" s="4" t="s">
        <v>54</v>
      </c>
      <c r="C25" s="2">
        <v>20</v>
      </c>
      <c r="D25" s="2">
        <v>0</v>
      </c>
      <c r="E25" s="2">
        <f t="shared" si="0"/>
        <v>20</v>
      </c>
    </row>
    <row r="26" spans="1:5">
      <c r="A26" s="2">
        <v>126</v>
      </c>
      <c r="B26" s="4" t="s">
        <v>220</v>
      </c>
      <c r="C26" s="2">
        <v>54</v>
      </c>
      <c r="D26" s="2">
        <v>0</v>
      </c>
      <c r="E26" s="2">
        <f t="shared" si="0"/>
        <v>54</v>
      </c>
    </row>
    <row r="27" spans="1:5">
      <c r="A27" s="2">
        <v>127</v>
      </c>
      <c r="B27" s="4" t="s">
        <v>221</v>
      </c>
      <c r="C27" s="2">
        <v>52</v>
      </c>
      <c r="D27" s="2">
        <v>0</v>
      </c>
      <c r="E27" s="2">
        <f t="shared" si="0"/>
        <v>52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222</v>
      </c>
      <c r="C29" s="2">
        <v>44</v>
      </c>
      <c r="D29" s="2">
        <v>10</v>
      </c>
      <c r="E29" s="2">
        <f t="shared" si="0"/>
        <v>34</v>
      </c>
    </row>
    <row r="30" spans="1:5">
      <c r="A30" s="2">
        <v>130</v>
      </c>
      <c r="B30" s="4" t="s">
        <v>223</v>
      </c>
      <c r="C30" s="2">
        <v>75</v>
      </c>
      <c r="D30" s="2">
        <v>0</v>
      </c>
      <c r="E30" s="2">
        <f t="shared" si="0"/>
        <v>75</v>
      </c>
    </row>
    <row r="31" spans="1:5">
      <c r="A31" s="2">
        <v>131</v>
      </c>
      <c r="B31" s="4" t="s">
        <v>224</v>
      </c>
      <c r="C31" s="2">
        <v>66</v>
      </c>
      <c r="D31" s="2">
        <v>0</v>
      </c>
      <c r="E31" s="2">
        <f t="shared" si="0"/>
        <v>66</v>
      </c>
    </row>
  </sheetData>
  <sheetProtection password="EB41" sheet="1" objects="1" scenarios="1"/>
  <sortState ref="A2:E31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&amp;C&amp;"Georgia,Bold"Force Gurkha RFC India 2016
Prologue SS 10
Provisional Result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H4" sqref="H4:H35"/>
    </sheetView>
  </sheetViews>
  <sheetFormatPr defaultRowHeight="15"/>
  <cols>
    <col min="1" max="1" width="17.7109375" customWidth="1"/>
    <col min="2" max="2" width="19.42578125" style="5" customWidth="1"/>
    <col min="3" max="3" width="14.7109375" customWidth="1"/>
    <col min="4" max="4" width="15.28515625" customWidth="1"/>
    <col min="5" max="5" width="12.57031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240</v>
      </c>
      <c r="C2" s="2">
        <v>95</v>
      </c>
      <c r="D2" s="2">
        <v>0</v>
      </c>
      <c r="E2" s="2">
        <f t="shared" ref="E2:E31" si="0">IF((C2-D2)&lt;0,0,(C2-D2))</f>
        <v>95</v>
      </c>
    </row>
    <row r="3" spans="1:5">
      <c r="A3" s="2">
        <v>102</v>
      </c>
      <c r="B3" s="4" t="s">
        <v>241</v>
      </c>
      <c r="C3" s="2">
        <v>100</v>
      </c>
      <c r="D3" s="2">
        <v>0</v>
      </c>
      <c r="E3" s="2">
        <f t="shared" si="0"/>
        <v>100</v>
      </c>
    </row>
    <row r="4" spans="1:5">
      <c r="A4" s="2">
        <v>103</v>
      </c>
      <c r="B4" s="4" t="s">
        <v>232</v>
      </c>
      <c r="C4" s="2">
        <v>84</v>
      </c>
      <c r="D4" s="2">
        <v>10</v>
      </c>
      <c r="E4" s="2">
        <f t="shared" si="0"/>
        <v>74</v>
      </c>
    </row>
    <row r="5" spans="1:5">
      <c r="A5" s="2">
        <v>104</v>
      </c>
      <c r="B5" s="4" t="s">
        <v>242</v>
      </c>
      <c r="C5" s="2">
        <v>87</v>
      </c>
      <c r="D5" s="2">
        <v>0</v>
      </c>
      <c r="E5" s="2">
        <f t="shared" si="0"/>
        <v>87</v>
      </c>
    </row>
    <row r="6" spans="1:5">
      <c r="A6" s="2">
        <v>105</v>
      </c>
      <c r="B6" s="4" t="s">
        <v>54</v>
      </c>
      <c r="C6" s="2">
        <v>20</v>
      </c>
      <c r="D6" s="2">
        <v>0</v>
      </c>
      <c r="E6" s="2">
        <f t="shared" si="0"/>
        <v>20</v>
      </c>
    </row>
    <row r="7" spans="1:5">
      <c r="A7" s="2">
        <v>106</v>
      </c>
      <c r="B7" s="4" t="s">
        <v>225</v>
      </c>
      <c r="C7" s="2">
        <v>52</v>
      </c>
      <c r="D7" s="2">
        <v>10</v>
      </c>
      <c r="E7" s="2">
        <f t="shared" si="0"/>
        <v>42</v>
      </c>
    </row>
    <row r="8" spans="1:5">
      <c r="A8" s="2">
        <v>107</v>
      </c>
      <c r="B8" s="4" t="s">
        <v>54</v>
      </c>
      <c r="C8" s="2">
        <v>20</v>
      </c>
      <c r="D8" s="2">
        <v>0</v>
      </c>
      <c r="E8" s="2">
        <f t="shared" si="0"/>
        <v>20</v>
      </c>
    </row>
    <row r="9" spans="1:5">
      <c r="A9" s="2">
        <v>108</v>
      </c>
      <c r="B9" s="4" t="s">
        <v>237</v>
      </c>
      <c r="C9" s="2">
        <v>78</v>
      </c>
      <c r="D9" s="2">
        <v>0</v>
      </c>
      <c r="E9" s="2">
        <f t="shared" si="0"/>
        <v>78</v>
      </c>
    </row>
    <row r="10" spans="1:5">
      <c r="A10" s="2">
        <v>109</v>
      </c>
      <c r="B10" s="4" t="s">
        <v>230</v>
      </c>
      <c r="C10" s="2">
        <v>56</v>
      </c>
      <c r="D10" s="2">
        <v>10</v>
      </c>
      <c r="E10" s="2">
        <f t="shared" si="0"/>
        <v>46</v>
      </c>
    </row>
    <row r="11" spans="1:5">
      <c r="A11" s="2">
        <v>110</v>
      </c>
      <c r="B11" s="4" t="s">
        <v>236</v>
      </c>
      <c r="C11" s="2">
        <v>75</v>
      </c>
      <c r="D11" s="2">
        <v>10</v>
      </c>
      <c r="E11" s="2">
        <f t="shared" si="0"/>
        <v>65</v>
      </c>
    </row>
    <row r="12" spans="1:5">
      <c r="A12" s="2">
        <v>111</v>
      </c>
      <c r="B12" s="4" t="s">
        <v>54</v>
      </c>
      <c r="C12" s="2">
        <v>20</v>
      </c>
      <c r="D12" s="2">
        <v>0</v>
      </c>
      <c r="E12" s="2">
        <f t="shared" si="0"/>
        <v>20</v>
      </c>
    </row>
    <row r="13" spans="1:5">
      <c r="A13" s="2">
        <v>112</v>
      </c>
      <c r="B13" s="4" t="s">
        <v>228</v>
      </c>
      <c r="C13" s="2">
        <v>46</v>
      </c>
      <c r="D13" s="2">
        <v>0</v>
      </c>
      <c r="E13" s="2">
        <f t="shared" si="0"/>
        <v>46</v>
      </c>
    </row>
    <row r="14" spans="1:5">
      <c r="A14" s="2">
        <v>114</v>
      </c>
      <c r="B14" s="4" t="s">
        <v>245</v>
      </c>
      <c r="C14" s="2">
        <v>63</v>
      </c>
      <c r="D14" s="2">
        <v>0</v>
      </c>
      <c r="E14" s="2">
        <f t="shared" si="0"/>
        <v>63</v>
      </c>
    </row>
    <row r="15" spans="1:5">
      <c r="A15" s="2">
        <v>115</v>
      </c>
      <c r="B15" s="4" t="s">
        <v>229</v>
      </c>
      <c r="C15" s="2">
        <v>66</v>
      </c>
      <c r="D15" s="2">
        <v>0</v>
      </c>
      <c r="E15" s="2">
        <f t="shared" si="0"/>
        <v>66</v>
      </c>
    </row>
    <row r="16" spans="1:5">
      <c r="A16" s="2">
        <v>116</v>
      </c>
      <c r="B16" s="4" t="s">
        <v>244</v>
      </c>
      <c r="C16" s="2">
        <v>54</v>
      </c>
      <c r="D16" s="2">
        <v>0</v>
      </c>
      <c r="E16" s="2">
        <f t="shared" si="0"/>
        <v>54</v>
      </c>
    </row>
    <row r="17" spans="1:5">
      <c r="A17" s="2">
        <v>117</v>
      </c>
      <c r="B17" s="4" t="s">
        <v>231</v>
      </c>
      <c r="C17" s="2">
        <v>81</v>
      </c>
      <c r="D17" s="2">
        <v>0</v>
      </c>
      <c r="E17" s="2">
        <f t="shared" si="0"/>
        <v>81</v>
      </c>
    </row>
    <row r="18" spans="1:5">
      <c r="A18" s="2">
        <v>118</v>
      </c>
      <c r="B18" s="12" t="s">
        <v>235</v>
      </c>
      <c r="C18" s="2">
        <v>90</v>
      </c>
      <c r="D18" s="13">
        <v>0</v>
      </c>
      <c r="E18" s="2">
        <f t="shared" si="0"/>
        <v>90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227</v>
      </c>
      <c r="C20" s="2">
        <v>45</v>
      </c>
      <c r="D20" s="2">
        <v>10</v>
      </c>
      <c r="E20" s="2">
        <f t="shared" si="0"/>
        <v>35</v>
      </c>
    </row>
    <row r="21" spans="1:5">
      <c r="A21" s="2">
        <v>121</v>
      </c>
      <c r="B21" s="4" t="s">
        <v>226</v>
      </c>
      <c r="C21" s="2">
        <v>50</v>
      </c>
      <c r="D21" s="2">
        <v>0</v>
      </c>
      <c r="E21" s="2">
        <f t="shared" si="0"/>
        <v>50</v>
      </c>
    </row>
    <row r="22" spans="1:5">
      <c r="A22" s="2">
        <v>122</v>
      </c>
      <c r="B22" s="4" t="s">
        <v>243</v>
      </c>
      <c r="C22" s="2">
        <v>58</v>
      </c>
      <c r="D22" s="2">
        <v>0</v>
      </c>
      <c r="E22" s="2">
        <f t="shared" si="0"/>
        <v>58</v>
      </c>
    </row>
    <row r="23" spans="1:5">
      <c r="A23" s="2">
        <v>123</v>
      </c>
      <c r="B23" s="4" t="s">
        <v>54</v>
      </c>
      <c r="C23" s="2">
        <v>20</v>
      </c>
      <c r="D23" s="2">
        <v>0</v>
      </c>
      <c r="E23" s="2">
        <f t="shared" si="0"/>
        <v>20</v>
      </c>
    </row>
    <row r="24" spans="1:5">
      <c r="A24" s="2">
        <v>124</v>
      </c>
      <c r="B24" s="4" t="s">
        <v>238</v>
      </c>
      <c r="C24" s="2">
        <v>48</v>
      </c>
      <c r="D24" s="1">
        <v>0</v>
      </c>
      <c r="E24" s="2">
        <f t="shared" si="0"/>
        <v>48</v>
      </c>
    </row>
    <row r="25" spans="1:5">
      <c r="A25" s="2">
        <v>125</v>
      </c>
      <c r="B25" s="4" t="s">
        <v>239</v>
      </c>
      <c r="C25" s="2">
        <v>72</v>
      </c>
      <c r="D25" s="1">
        <v>0</v>
      </c>
      <c r="E25" s="2">
        <f t="shared" si="0"/>
        <v>72</v>
      </c>
    </row>
    <row r="26" spans="1:5">
      <c r="A26" s="2">
        <v>126</v>
      </c>
      <c r="B26" s="4" t="s">
        <v>54</v>
      </c>
      <c r="C26" s="2">
        <v>20</v>
      </c>
      <c r="D26" s="1">
        <v>0</v>
      </c>
      <c r="E26" s="2">
        <f t="shared" si="0"/>
        <v>20</v>
      </c>
    </row>
    <row r="27" spans="1:5">
      <c r="A27" s="2">
        <v>127</v>
      </c>
      <c r="B27" s="4" t="s">
        <v>54</v>
      </c>
      <c r="C27" s="2">
        <v>20</v>
      </c>
      <c r="D27" s="1">
        <v>0</v>
      </c>
      <c r="E27" s="2">
        <f t="shared" si="0"/>
        <v>20</v>
      </c>
    </row>
    <row r="28" spans="1:5">
      <c r="A28" s="2">
        <v>128</v>
      </c>
      <c r="B28" s="4" t="s">
        <v>53</v>
      </c>
      <c r="C28" s="2">
        <v>0</v>
      </c>
      <c r="D28" s="1">
        <v>0</v>
      </c>
      <c r="E28" s="2">
        <f t="shared" si="0"/>
        <v>0</v>
      </c>
    </row>
    <row r="29" spans="1:5">
      <c r="A29" s="2">
        <v>129</v>
      </c>
      <c r="B29" s="4" t="s">
        <v>54</v>
      </c>
      <c r="C29" s="2">
        <v>20</v>
      </c>
      <c r="D29" s="1">
        <v>0</v>
      </c>
      <c r="E29" s="2">
        <f t="shared" si="0"/>
        <v>20</v>
      </c>
    </row>
    <row r="30" spans="1:5">
      <c r="A30" s="2">
        <v>130</v>
      </c>
      <c r="B30" s="4" t="s">
        <v>234</v>
      </c>
      <c r="C30" s="2">
        <v>60</v>
      </c>
      <c r="D30" s="1">
        <v>0</v>
      </c>
      <c r="E30" s="2">
        <f t="shared" si="0"/>
        <v>60</v>
      </c>
    </row>
    <row r="31" spans="1:5">
      <c r="A31" s="2">
        <v>131</v>
      </c>
      <c r="B31" s="4" t="s">
        <v>233</v>
      </c>
      <c r="C31" s="2">
        <v>69</v>
      </c>
      <c r="D31" s="1">
        <v>0</v>
      </c>
      <c r="E31" s="2">
        <f t="shared" si="0"/>
        <v>69</v>
      </c>
    </row>
  </sheetData>
  <sheetProtection password="EB41" sheet="1" objects="1" scenarios="1"/>
  <sortState ref="A2:E31">
    <sortCondition ref="A1"/>
  </sortState>
  <printOptions horizontalCentered="1"/>
  <pageMargins left="0.7" right="0.7" top="0.9375" bottom="0.75" header="0.3" footer="0.3"/>
  <pageSetup orientation="portrait" r:id="rId1"/>
  <headerFooter>
    <oddHeader>&amp;C&amp;"Georgia,Bold"Force Gurkha RFC India 2016
Prologue SS 11
 Provisional Result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H2" sqref="G2:H37"/>
    </sheetView>
  </sheetViews>
  <sheetFormatPr defaultRowHeight="15"/>
  <cols>
    <col min="1" max="1" width="16.7109375" customWidth="1"/>
    <col min="2" max="2" width="15.7109375" style="5" customWidth="1"/>
    <col min="3" max="3" width="14" customWidth="1"/>
    <col min="4" max="4" width="16.42578125" customWidth="1"/>
    <col min="5" max="5" width="13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284</v>
      </c>
      <c r="C2" s="2">
        <v>100</v>
      </c>
      <c r="D2" s="2">
        <v>0</v>
      </c>
      <c r="E2" s="2">
        <f t="shared" ref="E2:E31" si="0">IF((C2-D2)&lt;0,0,(C2-D2))</f>
        <v>100</v>
      </c>
    </row>
    <row r="3" spans="1:5">
      <c r="A3" s="2">
        <v>102</v>
      </c>
      <c r="B3" s="4" t="s">
        <v>285</v>
      </c>
      <c r="C3" s="2">
        <v>95</v>
      </c>
      <c r="D3" s="2">
        <v>0</v>
      </c>
      <c r="E3" s="2">
        <f t="shared" si="0"/>
        <v>95</v>
      </c>
    </row>
    <row r="4" spans="1:5">
      <c r="A4" s="2">
        <v>103</v>
      </c>
      <c r="B4" s="4" t="s">
        <v>276</v>
      </c>
      <c r="C4" s="2">
        <v>87</v>
      </c>
      <c r="D4" s="2">
        <v>0</v>
      </c>
      <c r="E4" s="2">
        <f t="shared" si="0"/>
        <v>87</v>
      </c>
    </row>
    <row r="5" spans="1:5">
      <c r="A5" s="2">
        <v>104</v>
      </c>
      <c r="B5" s="4" t="s">
        <v>286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275</v>
      </c>
      <c r="C6" s="2">
        <v>48</v>
      </c>
      <c r="D6" s="2">
        <v>0</v>
      </c>
      <c r="E6" s="2">
        <f t="shared" si="0"/>
        <v>48</v>
      </c>
    </row>
    <row r="7" spans="1:5">
      <c r="A7" s="2">
        <v>106</v>
      </c>
      <c r="B7" s="4" t="s">
        <v>269</v>
      </c>
      <c r="C7" s="2">
        <v>50</v>
      </c>
      <c r="D7" s="2">
        <v>10</v>
      </c>
      <c r="E7" s="2">
        <f t="shared" si="0"/>
        <v>40</v>
      </c>
    </row>
    <row r="8" spans="1:5">
      <c r="A8" s="2">
        <v>107</v>
      </c>
      <c r="B8" s="4" t="s">
        <v>54</v>
      </c>
      <c r="C8" s="2">
        <v>10</v>
      </c>
      <c r="D8" s="2">
        <v>0</v>
      </c>
      <c r="E8" s="2">
        <f t="shared" si="0"/>
        <v>10</v>
      </c>
    </row>
    <row r="9" spans="1:5">
      <c r="A9" s="2">
        <v>108</v>
      </c>
      <c r="B9" s="4" t="s">
        <v>281</v>
      </c>
      <c r="C9" s="2">
        <v>81</v>
      </c>
      <c r="D9" s="2">
        <v>0</v>
      </c>
      <c r="E9" s="2">
        <f t="shared" si="0"/>
        <v>81</v>
      </c>
    </row>
    <row r="10" spans="1:5">
      <c r="A10" s="2">
        <v>109</v>
      </c>
      <c r="B10" s="4" t="s">
        <v>273</v>
      </c>
      <c r="C10" s="2">
        <v>46</v>
      </c>
      <c r="D10" s="2">
        <v>0</v>
      </c>
      <c r="E10" s="2">
        <f t="shared" si="0"/>
        <v>46</v>
      </c>
    </row>
    <row r="11" spans="1:5">
      <c r="A11" s="2">
        <v>110</v>
      </c>
      <c r="B11" s="4" t="s">
        <v>280</v>
      </c>
      <c r="C11" s="2">
        <v>66</v>
      </c>
      <c r="D11" s="2">
        <v>10</v>
      </c>
      <c r="E11" s="2">
        <f t="shared" si="0"/>
        <v>56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54</v>
      </c>
      <c r="C13" s="2">
        <v>20</v>
      </c>
      <c r="D13" s="2">
        <v>0</v>
      </c>
      <c r="E13" s="2">
        <f t="shared" si="0"/>
        <v>20</v>
      </c>
    </row>
    <row r="14" spans="1:5">
      <c r="A14" s="2">
        <v>114</v>
      </c>
      <c r="B14" s="4" t="s">
        <v>267</v>
      </c>
      <c r="C14" s="2">
        <v>45</v>
      </c>
      <c r="D14" s="2">
        <v>20</v>
      </c>
      <c r="E14" s="2">
        <f t="shared" si="0"/>
        <v>25</v>
      </c>
    </row>
    <row r="15" spans="1:5">
      <c r="A15" s="2">
        <v>115</v>
      </c>
      <c r="B15" s="4" t="s">
        <v>272</v>
      </c>
      <c r="C15" s="2">
        <v>54</v>
      </c>
      <c r="D15" s="2">
        <v>0</v>
      </c>
      <c r="E15" s="2">
        <f t="shared" si="0"/>
        <v>54</v>
      </c>
    </row>
    <row r="16" spans="1:5">
      <c r="A16" s="2">
        <v>116</v>
      </c>
      <c r="B16" s="4" t="s">
        <v>287</v>
      </c>
      <c r="C16" s="2">
        <v>60</v>
      </c>
      <c r="D16" s="2">
        <v>20</v>
      </c>
      <c r="E16" s="2">
        <f t="shared" si="0"/>
        <v>40</v>
      </c>
    </row>
    <row r="17" spans="1:5">
      <c r="A17" s="2">
        <v>117</v>
      </c>
      <c r="B17" s="4" t="s">
        <v>274</v>
      </c>
      <c r="C17" s="2">
        <v>69</v>
      </c>
      <c r="D17" s="2">
        <v>10</v>
      </c>
      <c r="E17" s="2">
        <f t="shared" si="0"/>
        <v>59</v>
      </c>
    </row>
    <row r="18" spans="1:5">
      <c r="A18" s="2">
        <v>118</v>
      </c>
      <c r="B18" s="4" t="s">
        <v>279</v>
      </c>
      <c r="C18" s="2">
        <v>72</v>
      </c>
      <c r="D18" s="2">
        <v>0</v>
      </c>
      <c r="E18" s="2">
        <f t="shared" si="0"/>
        <v>72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271</v>
      </c>
      <c r="C20" s="2">
        <v>56</v>
      </c>
      <c r="D20" s="2">
        <v>0</v>
      </c>
      <c r="E20" s="2">
        <f t="shared" si="0"/>
        <v>56</v>
      </c>
    </row>
    <row r="21" spans="1:5">
      <c r="A21" s="2">
        <v>121</v>
      </c>
      <c r="B21" s="4" t="s">
        <v>270</v>
      </c>
      <c r="C21" s="2">
        <v>58</v>
      </c>
      <c r="D21" s="2">
        <v>0</v>
      </c>
      <c r="E21" s="2">
        <f t="shared" si="0"/>
        <v>58</v>
      </c>
    </row>
    <row r="22" spans="1:5">
      <c r="A22" s="2">
        <v>122</v>
      </c>
      <c r="B22" s="4" t="s">
        <v>53</v>
      </c>
      <c r="C22" s="2">
        <v>0</v>
      </c>
      <c r="D22" s="2">
        <v>0</v>
      </c>
      <c r="E22" s="2">
        <f t="shared" si="0"/>
        <v>0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282</v>
      </c>
      <c r="C24" s="2">
        <v>78</v>
      </c>
      <c r="D24" s="2">
        <v>20</v>
      </c>
      <c r="E24" s="2">
        <f t="shared" si="0"/>
        <v>58</v>
      </c>
    </row>
    <row r="25" spans="1:5">
      <c r="A25" s="2">
        <v>125</v>
      </c>
      <c r="B25" s="4" t="s">
        <v>283</v>
      </c>
      <c r="C25" s="2">
        <v>63</v>
      </c>
      <c r="D25" s="2">
        <v>0</v>
      </c>
      <c r="E25" s="2">
        <f t="shared" si="0"/>
        <v>63</v>
      </c>
    </row>
    <row r="26" spans="1:5">
      <c r="A26" s="2">
        <v>126</v>
      </c>
      <c r="B26" s="4" t="s">
        <v>268</v>
      </c>
      <c r="C26" s="2">
        <v>52</v>
      </c>
      <c r="D26" s="2">
        <v>20</v>
      </c>
      <c r="E26" s="2">
        <f t="shared" si="0"/>
        <v>32</v>
      </c>
    </row>
    <row r="27" spans="1:5">
      <c r="A27" s="2">
        <v>127</v>
      </c>
      <c r="B27" s="4" t="s">
        <v>54</v>
      </c>
      <c r="C27" s="2">
        <v>10</v>
      </c>
      <c r="D27" s="2">
        <v>0</v>
      </c>
      <c r="E27" s="2">
        <f t="shared" si="0"/>
        <v>10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278</v>
      </c>
      <c r="C30" s="2">
        <v>75</v>
      </c>
      <c r="D30" s="2">
        <v>0</v>
      </c>
      <c r="E30" s="2">
        <f t="shared" si="0"/>
        <v>75</v>
      </c>
    </row>
    <row r="31" spans="1:5">
      <c r="A31" s="2">
        <v>131</v>
      </c>
      <c r="B31" s="4" t="s">
        <v>277</v>
      </c>
      <c r="C31" s="2">
        <v>84</v>
      </c>
      <c r="D31" s="2">
        <v>0</v>
      </c>
      <c r="E31" s="2">
        <f t="shared" si="0"/>
        <v>84</v>
      </c>
    </row>
  </sheetData>
  <sheetProtection password="EB41" sheet="1" objects="1" scenarios="1"/>
  <sortState ref="A2:E31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&amp;C&amp;"Georgia,Bold"Force Gurkha RFC India 2016
Prologue SS 12
 Provisional Result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H6" sqref="H6:I35"/>
    </sheetView>
  </sheetViews>
  <sheetFormatPr defaultRowHeight="14.25"/>
  <cols>
    <col min="1" max="1" width="16.5703125" style="11" customWidth="1"/>
    <col min="2" max="2" width="11.42578125" style="14" customWidth="1"/>
    <col min="3" max="3" width="11.85546875" style="11" customWidth="1"/>
    <col min="4" max="4" width="13" style="11" customWidth="1"/>
    <col min="5" max="5" width="12" style="11" customWidth="1"/>
    <col min="6" max="16384" width="9.140625" style="1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329</v>
      </c>
      <c r="C2" s="2">
        <v>90</v>
      </c>
      <c r="D2" s="2">
        <v>0</v>
      </c>
      <c r="E2" s="2">
        <f t="shared" ref="E2:E31" si="0">IF((C2-D2)&lt;0,0,(C2-D2))</f>
        <v>90</v>
      </c>
    </row>
    <row r="3" spans="1:5">
      <c r="A3" s="2">
        <v>102</v>
      </c>
      <c r="B3" s="4" t="s">
        <v>328</v>
      </c>
      <c r="C3" s="2">
        <v>95</v>
      </c>
      <c r="D3" s="2">
        <v>0</v>
      </c>
      <c r="E3" s="2">
        <f t="shared" si="0"/>
        <v>95</v>
      </c>
    </row>
    <row r="4" spans="1:5">
      <c r="A4" s="2">
        <v>103</v>
      </c>
      <c r="B4" s="12" t="s">
        <v>337</v>
      </c>
      <c r="C4" s="2">
        <v>100</v>
      </c>
      <c r="D4" s="2">
        <v>30</v>
      </c>
      <c r="E4" s="2">
        <f t="shared" si="0"/>
        <v>70</v>
      </c>
    </row>
    <row r="5" spans="1:5">
      <c r="A5" s="2">
        <v>104</v>
      </c>
      <c r="B5" s="4" t="s">
        <v>327</v>
      </c>
      <c r="C5" s="2">
        <v>78</v>
      </c>
      <c r="D5" s="2">
        <v>0</v>
      </c>
      <c r="E5" s="2">
        <f t="shared" si="0"/>
        <v>78</v>
      </c>
    </row>
    <row r="6" spans="1:5">
      <c r="A6" s="2">
        <v>105</v>
      </c>
      <c r="B6" s="4" t="s">
        <v>54</v>
      </c>
      <c r="C6" s="2">
        <v>10</v>
      </c>
      <c r="D6" s="2">
        <v>0</v>
      </c>
      <c r="E6" s="2">
        <f t="shared" si="0"/>
        <v>10</v>
      </c>
    </row>
    <row r="7" spans="1:5">
      <c r="A7" s="2">
        <v>106</v>
      </c>
      <c r="B7" s="4" t="s">
        <v>234</v>
      </c>
      <c r="C7" s="2">
        <v>72</v>
      </c>
      <c r="D7" s="2">
        <v>0</v>
      </c>
      <c r="E7" s="2">
        <f t="shared" si="0"/>
        <v>72</v>
      </c>
    </row>
    <row r="8" spans="1:5">
      <c r="A8" s="2">
        <v>107</v>
      </c>
      <c r="B8" s="4" t="s">
        <v>334</v>
      </c>
      <c r="C8" s="2">
        <v>63</v>
      </c>
      <c r="D8" s="2">
        <v>0</v>
      </c>
      <c r="E8" s="2">
        <f t="shared" si="0"/>
        <v>63</v>
      </c>
    </row>
    <row r="9" spans="1:5">
      <c r="A9" s="2">
        <v>108</v>
      </c>
      <c r="B9" s="4" t="s">
        <v>330</v>
      </c>
      <c r="C9" s="2">
        <v>75</v>
      </c>
      <c r="D9" s="2">
        <v>0</v>
      </c>
      <c r="E9" s="2">
        <f t="shared" si="0"/>
        <v>75</v>
      </c>
    </row>
    <row r="10" spans="1:5">
      <c r="A10" s="2">
        <v>109</v>
      </c>
      <c r="B10" s="4" t="s">
        <v>54</v>
      </c>
      <c r="C10" s="2">
        <v>20</v>
      </c>
      <c r="D10" s="2">
        <v>0</v>
      </c>
      <c r="E10" s="2">
        <f t="shared" si="0"/>
        <v>20</v>
      </c>
    </row>
    <row r="11" spans="1:5">
      <c r="A11" s="2">
        <v>110</v>
      </c>
      <c r="B11" s="4" t="s">
        <v>54</v>
      </c>
      <c r="C11" s="2">
        <v>20</v>
      </c>
      <c r="D11" s="2">
        <v>0</v>
      </c>
      <c r="E11" s="2">
        <f t="shared" si="0"/>
        <v>20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332</v>
      </c>
      <c r="C14" s="2">
        <v>84</v>
      </c>
      <c r="D14" s="2">
        <v>30</v>
      </c>
      <c r="E14" s="2">
        <f t="shared" si="0"/>
        <v>54</v>
      </c>
    </row>
    <row r="15" spans="1:5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</row>
    <row r="16" spans="1:5">
      <c r="A16" s="2">
        <v>116</v>
      </c>
      <c r="B16" s="4" t="s">
        <v>54</v>
      </c>
      <c r="C16" s="2">
        <v>20</v>
      </c>
      <c r="D16" s="2">
        <v>0</v>
      </c>
      <c r="E16" s="2">
        <f t="shared" si="0"/>
        <v>20</v>
      </c>
    </row>
    <row r="17" spans="1:5">
      <c r="A17" s="2">
        <v>117</v>
      </c>
      <c r="B17" s="4" t="s">
        <v>54</v>
      </c>
      <c r="C17" s="2">
        <v>20</v>
      </c>
      <c r="D17" s="2">
        <v>10</v>
      </c>
      <c r="E17" s="2">
        <f t="shared" si="0"/>
        <v>10</v>
      </c>
    </row>
    <row r="18" spans="1:5">
      <c r="A18" s="2">
        <v>118</v>
      </c>
      <c r="B18" s="4" t="s">
        <v>335</v>
      </c>
      <c r="C18" s="2">
        <v>69</v>
      </c>
      <c r="D18" s="2">
        <v>0</v>
      </c>
      <c r="E18" s="2">
        <f t="shared" si="0"/>
        <v>69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0</v>
      </c>
      <c r="E20" s="2">
        <f t="shared" si="0"/>
        <v>20</v>
      </c>
    </row>
    <row r="21" spans="1:5">
      <c r="A21" s="2">
        <v>121</v>
      </c>
      <c r="B21" s="4" t="s">
        <v>54</v>
      </c>
      <c r="C21" s="2">
        <v>20</v>
      </c>
      <c r="D21" s="2">
        <v>0</v>
      </c>
      <c r="E21" s="2">
        <f t="shared" si="0"/>
        <v>20</v>
      </c>
    </row>
    <row r="22" spans="1:5">
      <c r="A22" s="2">
        <v>122</v>
      </c>
      <c r="B22" s="4" t="s">
        <v>338</v>
      </c>
      <c r="C22" s="2">
        <v>58</v>
      </c>
      <c r="D22" s="2">
        <v>30</v>
      </c>
      <c r="E22" s="2">
        <f t="shared" si="0"/>
        <v>28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416</v>
      </c>
      <c r="C24" s="2">
        <v>87</v>
      </c>
      <c r="D24" s="2">
        <v>0</v>
      </c>
      <c r="E24" s="2">
        <f t="shared" si="0"/>
        <v>87</v>
      </c>
    </row>
    <row r="25" spans="1:5">
      <c r="A25" s="2">
        <v>125</v>
      </c>
      <c r="B25" s="4" t="s">
        <v>54</v>
      </c>
      <c r="C25" s="2">
        <v>20</v>
      </c>
      <c r="D25" s="2">
        <v>0</v>
      </c>
      <c r="E25" s="2">
        <f t="shared" si="0"/>
        <v>20</v>
      </c>
    </row>
    <row r="26" spans="1:5">
      <c r="A26" s="2">
        <v>126</v>
      </c>
      <c r="B26" s="4" t="s">
        <v>331</v>
      </c>
      <c r="C26" s="2">
        <v>60</v>
      </c>
      <c r="D26" s="2">
        <v>0</v>
      </c>
      <c r="E26" s="2">
        <f t="shared" si="0"/>
        <v>60</v>
      </c>
    </row>
    <row r="27" spans="1:5">
      <c r="A27" s="2">
        <v>127</v>
      </c>
      <c r="B27" s="4" t="s">
        <v>333</v>
      </c>
      <c r="C27" s="2">
        <v>66</v>
      </c>
      <c r="D27" s="2">
        <v>10</v>
      </c>
      <c r="E27" s="2">
        <f t="shared" si="0"/>
        <v>56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5">
      <c r="A30" s="2">
        <v>130</v>
      </c>
      <c r="B30" s="4" t="s">
        <v>336</v>
      </c>
      <c r="C30" s="2">
        <v>81</v>
      </c>
      <c r="D30" s="2">
        <v>0</v>
      </c>
      <c r="E30" s="2">
        <f t="shared" si="0"/>
        <v>81</v>
      </c>
    </row>
    <row r="31" spans="1:5">
      <c r="A31" s="2">
        <v>131</v>
      </c>
      <c r="B31" s="4" t="s">
        <v>54</v>
      </c>
      <c r="C31" s="2">
        <v>20</v>
      </c>
      <c r="D31" s="2">
        <v>0</v>
      </c>
      <c r="E31" s="2">
        <f t="shared" si="0"/>
        <v>20</v>
      </c>
    </row>
  </sheetData>
  <sheetProtection password="EB41" sheet="1" objects="1" scenarios="1"/>
  <sortState ref="A2:E31">
    <sortCondition ref="A1"/>
  </sortState>
  <pageMargins left="0.7" right="0.7" top="0.97916666666666696" bottom="0.75" header="0.3" footer="0.3"/>
  <pageSetup orientation="portrait" horizontalDpi="300" verticalDpi="300" r:id="rId1"/>
  <headerFooter>
    <oddHeader>&amp;C&amp;"Georgia,Bold"Force Gurkha RFC India 2016
Predator SS 13
Provisional Result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13" sqref="G13:H38"/>
    </sheetView>
  </sheetViews>
  <sheetFormatPr defaultRowHeight="15"/>
  <cols>
    <col min="1" max="1" width="12.28515625" customWidth="1"/>
    <col min="2" max="2" width="14.42578125" style="5" customWidth="1"/>
    <col min="3" max="3" width="13.28515625" customWidth="1"/>
    <col min="4" max="4" width="14.42578125" customWidth="1"/>
    <col min="5" max="5" width="13.57031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347</v>
      </c>
      <c r="C2" s="2">
        <v>100</v>
      </c>
      <c r="D2" s="2">
        <v>0</v>
      </c>
      <c r="E2" s="2">
        <f t="shared" ref="E2:E31" si="0">IF((C2-D2)&lt;0,0,(C2-D2))</f>
        <v>100</v>
      </c>
    </row>
    <row r="3" spans="1:5">
      <c r="A3" s="2">
        <v>102</v>
      </c>
      <c r="B3" s="4" t="s">
        <v>348</v>
      </c>
      <c r="C3" s="2">
        <v>95</v>
      </c>
      <c r="D3" s="2">
        <v>0</v>
      </c>
      <c r="E3" s="2">
        <f t="shared" si="0"/>
        <v>95</v>
      </c>
    </row>
    <row r="4" spans="1:5">
      <c r="A4" s="2">
        <v>103</v>
      </c>
      <c r="B4" s="4" t="s">
        <v>349</v>
      </c>
      <c r="C4" s="2">
        <v>87</v>
      </c>
      <c r="D4" s="2">
        <v>0</v>
      </c>
      <c r="E4" s="2">
        <f t="shared" si="0"/>
        <v>87</v>
      </c>
    </row>
    <row r="5" spans="1:5">
      <c r="A5" s="2">
        <v>104</v>
      </c>
      <c r="B5" s="4" t="s">
        <v>350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351</v>
      </c>
      <c r="C6" s="2">
        <v>48</v>
      </c>
      <c r="D6" s="2">
        <v>0</v>
      </c>
      <c r="E6" s="2">
        <f t="shared" si="0"/>
        <v>48</v>
      </c>
    </row>
    <row r="7" spans="1:5">
      <c r="A7" s="2">
        <v>106</v>
      </c>
      <c r="B7" s="4" t="s">
        <v>352</v>
      </c>
      <c r="C7" s="2">
        <v>63</v>
      </c>
      <c r="D7" s="2">
        <v>0</v>
      </c>
      <c r="E7" s="2">
        <f t="shared" si="0"/>
        <v>63</v>
      </c>
    </row>
    <row r="8" spans="1:5">
      <c r="A8" s="2">
        <v>107</v>
      </c>
      <c r="B8" s="4" t="s">
        <v>353</v>
      </c>
      <c r="C8" s="2">
        <v>72</v>
      </c>
      <c r="D8" s="2">
        <v>10</v>
      </c>
      <c r="E8" s="2">
        <f t="shared" si="0"/>
        <v>62</v>
      </c>
    </row>
    <row r="9" spans="1:5">
      <c r="A9" s="2">
        <v>108</v>
      </c>
      <c r="B9" s="4" t="s">
        <v>354</v>
      </c>
      <c r="C9" s="2">
        <v>81</v>
      </c>
      <c r="D9" s="2">
        <v>0</v>
      </c>
      <c r="E9" s="2">
        <f t="shared" si="0"/>
        <v>81</v>
      </c>
    </row>
    <row r="10" spans="1:5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</row>
    <row r="11" spans="1:5">
      <c r="A11" s="2">
        <v>110</v>
      </c>
      <c r="B11" s="4" t="s">
        <v>355</v>
      </c>
      <c r="C11" s="2">
        <v>60</v>
      </c>
      <c r="D11" s="2">
        <v>0</v>
      </c>
      <c r="E11" s="2">
        <f t="shared" si="0"/>
        <v>60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54</v>
      </c>
      <c r="C13" s="2">
        <v>20</v>
      </c>
      <c r="D13" s="2">
        <v>0</v>
      </c>
      <c r="E13" s="2">
        <f t="shared" si="0"/>
        <v>20</v>
      </c>
    </row>
    <row r="14" spans="1:5">
      <c r="A14" s="2">
        <v>114</v>
      </c>
      <c r="B14" s="4" t="s">
        <v>54</v>
      </c>
      <c r="C14" s="2">
        <v>20</v>
      </c>
      <c r="D14" s="2">
        <v>0</v>
      </c>
      <c r="E14" s="2">
        <f t="shared" si="0"/>
        <v>20</v>
      </c>
    </row>
    <row r="15" spans="1:5">
      <c r="A15" s="2">
        <v>115</v>
      </c>
      <c r="B15" s="4" t="s">
        <v>54</v>
      </c>
      <c r="C15" s="2">
        <v>10</v>
      </c>
      <c r="D15" s="2">
        <v>0</v>
      </c>
      <c r="E15" s="2">
        <f t="shared" si="0"/>
        <v>10</v>
      </c>
    </row>
    <row r="16" spans="1:5">
      <c r="A16" s="2">
        <v>116</v>
      </c>
      <c r="B16" s="4" t="s">
        <v>356</v>
      </c>
      <c r="C16" s="2">
        <v>52</v>
      </c>
      <c r="D16" s="2">
        <v>0</v>
      </c>
      <c r="E16" s="2">
        <f t="shared" si="0"/>
        <v>52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357</v>
      </c>
      <c r="C18" s="2">
        <v>66</v>
      </c>
      <c r="D18" s="2">
        <v>10</v>
      </c>
      <c r="E18" s="2">
        <f t="shared" si="0"/>
        <v>56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358</v>
      </c>
      <c r="C20" s="2">
        <v>58</v>
      </c>
      <c r="D20" s="2">
        <v>30</v>
      </c>
      <c r="E20" s="2">
        <f t="shared" si="0"/>
        <v>28</v>
      </c>
    </row>
    <row r="21" spans="1:5">
      <c r="A21" s="2">
        <v>121</v>
      </c>
      <c r="B21" s="4" t="s">
        <v>359</v>
      </c>
      <c r="C21" s="2">
        <v>54</v>
      </c>
      <c r="D21" s="2">
        <v>10</v>
      </c>
      <c r="E21" s="2">
        <f t="shared" si="0"/>
        <v>44</v>
      </c>
    </row>
    <row r="22" spans="1:5">
      <c r="A22" s="2">
        <v>122</v>
      </c>
      <c r="B22" s="4" t="s">
        <v>360</v>
      </c>
      <c r="C22" s="2">
        <v>78</v>
      </c>
      <c r="D22" s="2">
        <v>0</v>
      </c>
      <c r="E22" s="2">
        <f t="shared" si="0"/>
        <v>78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361</v>
      </c>
      <c r="C24" s="2">
        <v>84</v>
      </c>
      <c r="D24" s="2">
        <v>0</v>
      </c>
      <c r="E24" s="2">
        <f t="shared" si="0"/>
        <v>84</v>
      </c>
    </row>
    <row r="25" spans="1:5">
      <c r="A25" s="2">
        <v>125</v>
      </c>
      <c r="B25" s="4" t="s">
        <v>54</v>
      </c>
      <c r="C25" s="2">
        <v>20</v>
      </c>
      <c r="D25" s="2">
        <v>0</v>
      </c>
      <c r="E25" s="2">
        <f t="shared" si="0"/>
        <v>20</v>
      </c>
    </row>
    <row r="26" spans="1:5">
      <c r="A26" s="2">
        <v>126</v>
      </c>
      <c r="B26" s="4" t="s">
        <v>362</v>
      </c>
      <c r="C26" s="2">
        <v>56</v>
      </c>
      <c r="D26" s="2">
        <v>0</v>
      </c>
      <c r="E26" s="2">
        <f t="shared" si="0"/>
        <v>56</v>
      </c>
    </row>
    <row r="27" spans="1:5">
      <c r="A27" s="2">
        <v>127</v>
      </c>
      <c r="B27" s="4" t="s">
        <v>363</v>
      </c>
      <c r="C27" s="2">
        <v>69</v>
      </c>
      <c r="D27" s="2">
        <v>0</v>
      </c>
      <c r="E27" s="2">
        <f t="shared" si="0"/>
        <v>69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364</v>
      </c>
      <c r="C30" s="2">
        <v>50</v>
      </c>
      <c r="D30" s="2">
        <v>50</v>
      </c>
      <c r="E30" s="2">
        <f t="shared" si="0"/>
        <v>0</v>
      </c>
    </row>
    <row r="31" spans="1:5">
      <c r="A31" s="2">
        <v>131</v>
      </c>
      <c r="B31" s="4" t="s">
        <v>365</v>
      </c>
      <c r="C31" s="2">
        <v>75</v>
      </c>
      <c r="D31" s="2">
        <v>0</v>
      </c>
      <c r="E31" s="2">
        <f t="shared" si="0"/>
        <v>75</v>
      </c>
    </row>
  </sheetData>
  <sheetProtection password="EB41" sheet="1" objects="1" scenarios="1"/>
  <sortState ref="A2:E31">
    <sortCondition ref="A1"/>
  </sortState>
  <pageMargins left="0.7" right="0.7" top="0.90625" bottom="0.75" header="0.3" footer="0.3"/>
  <pageSetup orientation="portrait" horizontalDpi="300" verticalDpi="300" r:id="rId1"/>
  <headerFooter>
    <oddHeader>&amp;C&amp;"Georgia,Bold"Force Gurkha RFC India 2016
Predator SS 14
Provisional Result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>
  <dimension ref="A1:G31"/>
  <sheetViews>
    <sheetView workbookViewId="0">
      <selection activeCell="G6" sqref="G6"/>
    </sheetView>
  </sheetViews>
  <sheetFormatPr defaultRowHeight="15"/>
  <cols>
    <col min="1" max="1" width="12" customWidth="1"/>
    <col min="2" max="2" width="15" style="5" customWidth="1"/>
    <col min="3" max="3" width="16.85546875" customWidth="1"/>
    <col min="4" max="4" width="12.5703125" customWidth="1"/>
    <col min="5" max="5" width="12.140625" customWidth="1"/>
  </cols>
  <sheetData>
    <row r="1" spans="1:7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  <c r="F1" s="11"/>
      <c r="G1" s="11"/>
    </row>
    <row r="2" spans="1:7">
      <c r="A2" s="2">
        <v>101</v>
      </c>
      <c r="B2" s="4" t="s">
        <v>406</v>
      </c>
      <c r="C2" s="2">
        <v>100</v>
      </c>
      <c r="D2" s="2">
        <v>10</v>
      </c>
      <c r="E2" s="2">
        <f t="shared" ref="E2:E31" si="0">IF((C2-D2)&lt;0,0,(C2-D2))</f>
        <v>90</v>
      </c>
      <c r="F2" s="11"/>
      <c r="G2" s="11"/>
    </row>
    <row r="3" spans="1:7">
      <c r="A3" s="2">
        <v>102</v>
      </c>
      <c r="B3" s="4" t="s">
        <v>405</v>
      </c>
      <c r="C3" s="2">
        <v>90</v>
      </c>
      <c r="D3" s="2">
        <v>0</v>
      </c>
      <c r="E3" s="2">
        <f t="shared" si="0"/>
        <v>90</v>
      </c>
      <c r="F3" s="11"/>
      <c r="G3" s="11"/>
    </row>
    <row r="4" spans="1:7">
      <c r="A4" s="2">
        <v>103</v>
      </c>
      <c r="B4" s="4" t="s">
        <v>400</v>
      </c>
      <c r="C4" s="2">
        <v>95</v>
      </c>
      <c r="D4" s="2">
        <v>0</v>
      </c>
      <c r="E4" s="2">
        <f t="shared" si="0"/>
        <v>95</v>
      </c>
      <c r="F4" s="11"/>
      <c r="G4" s="11"/>
    </row>
    <row r="5" spans="1:7">
      <c r="A5" s="2">
        <v>104</v>
      </c>
      <c r="B5" s="4" t="s">
        <v>404</v>
      </c>
      <c r="C5" s="2">
        <v>46</v>
      </c>
      <c r="D5" s="2">
        <v>0</v>
      </c>
      <c r="E5" s="2">
        <f t="shared" si="0"/>
        <v>46</v>
      </c>
      <c r="F5" s="11"/>
      <c r="G5" s="11"/>
    </row>
    <row r="6" spans="1:7">
      <c r="A6" s="2">
        <v>105</v>
      </c>
      <c r="B6" s="4" t="s">
        <v>410</v>
      </c>
      <c r="C6" s="2">
        <v>50</v>
      </c>
      <c r="D6" s="2">
        <v>0</v>
      </c>
      <c r="E6" s="2">
        <f t="shared" si="0"/>
        <v>50</v>
      </c>
      <c r="F6" s="11"/>
      <c r="G6" s="11"/>
    </row>
    <row r="7" spans="1:7">
      <c r="A7" s="2">
        <v>106</v>
      </c>
      <c r="B7" s="4" t="s">
        <v>415</v>
      </c>
      <c r="C7" s="2">
        <v>87</v>
      </c>
      <c r="D7" s="2">
        <v>0</v>
      </c>
      <c r="E7" s="2">
        <f t="shared" si="0"/>
        <v>87</v>
      </c>
      <c r="F7" s="11"/>
      <c r="G7" s="11"/>
    </row>
    <row r="8" spans="1:7">
      <c r="A8" s="2">
        <v>107</v>
      </c>
      <c r="B8" s="4" t="s">
        <v>414</v>
      </c>
      <c r="C8" s="2">
        <v>60</v>
      </c>
      <c r="D8" s="2">
        <v>0</v>
      </c>
      <c r="E8" s="2">
        <f t="shared" si="0"/>
        <v>60</v>
      </c>
      <c r="F8" s="11"/>
      <c r="G8" s="11"/>
    </row>
    <row r="9" spans="1:7">
      <c r="A9" s="2">
        <v>108</v>
      </c>
      <c r="B9" s="4" t="s">
        <v>408</v>
      </c>
      <c r="C9" s="2">
        <v>69</v>
      </c>
      <c r="D9" s="2">
        <v>0</v>
      </c>
      <c r="E9" s="2">
        <f t="shared" si="0"/>
        <v>69</v>
      </c>
      <c r="F9" s="11"/>
      <c r="G9" s="11"/>
    </row>
    <row r="10" spans="1:7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  <c r="F10" s="11"/>
      <c r="G10" s="11"/>
    </row>
    <row r="11" spans="1:7">
      <c r="A11" s="2">
        <v>110</v>
      </c>
      <c r="B11" s="4" t="s">
        <v>401</v>
      </c>
      <c r="C11" s="2">
        <v>78</v>
      </c>
      <c r="D11" s="2">
        <v>0</v>
      </c>
      <c r="E11" s="2">
        <f t="shared" si="0"/>
        <v>78</v>
      </c>
      <c r="F11" s="11"/>
      <c r="G11" s="11"/>
    </row>
    <row r="12" spans="1:7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  <c r="F12" s="11"/>
      <c r="G12" s="11"/>
    </row>
    <row r="13" spans="1:7">
      <c r="A13" s="2">
        <v>112</v>
      </c>
      <c r="B13" s="4" t="s">
        <v>54</v>
      </c>
      <c r="C13" s="2">
        <v>20</v>
      </c>
      <c r="D13" s="2">
        <v>30</v>
      </c>
      <c r="E13" s="2">
        <f t="shared" si="0"/>
        <v>0</v>
      </c>
      <c r="F13" s="11"/>
      <c r="G13" s="11"/>
    </row>
    <row r="14" spans="1:7">
      <c r="A14" s="2">
        <v>114</v>
      </c>
      <c r="B14" s="4" t="s">
        <v>412</v>
      </c>
      <c r="C14" s="2">
        <v>48</v>
      </c>
      <c r="D14" s="2">
        <v>20</v>
      </c>
      <c r="E14" s="2">
        <f t="shared" si="0"/>
        <v>28</v>
      </c>
      <c r="F14" s="11"/>
      <c r="G14" s="11"/>
    </row>
    <row r="15" spans="1:7">
      <c r="A15" s="2">
        <v>115</v>
      </c>
      <c r="B15" s="4" t="s">
        <v>53</v>
      </c>
      <c r="C15" s="2">
        <v>0</v>
      </c>
      <c r="D15" s="2">
        <v>0</v>
      </c>
      <c r="E15" s="2">
        <f t="shared" si="0"/>
        <v>0</v>
      </c>
      <c r="F15" s="11"/>
      <c r="G15" s="11"/>
    </row>
    <row r="16" spans="1:7">
      <c r="A16" s="2">
        <v>116</v>
      </c>
      <c r="B16" s="4" t="s">
        <v>407</v>
      </c>
      <c r="C16" s="2">
        <v>75</v>
      </c>
      <c r="D16" s="2">
        <v>0</v>
      </c>
      <c r="E16" s="2">
        <f t="shared" si="0"/>
        <v>75</v>
      </c>
      <c r="F16" s="11"/>
      <c r="G16" s="11"/>
    </row>
    <row r="17" spans="1:7">
      <c r="A17" s="2">
        <v>117</v>
      </c>
      <c r="B17" s="4" t="s">
        <v>54</v>
      </c>
      <c r="C17" s="2">
        <v>20</v>
      </c>
      <c r="D17" s="2">
        <v>0</v>
      </c>
      <c r="E17" s="2">
        <f t="shared" si="0"/>
        <v>20</v>
      </c>
      <c r="F17" s="11"/>
      <c r="G17" s="11"/>
    </row>
    <row r="18" spans="1:7">
      <c r="A18" s="2">
        <v>118</v>
      </c>
      <c r="B18" s="4" t="s">
        <v>397</v>
      </c>
      <c r="C18" s="2">
        <v>81</v>
      </c>
      <c r="D18" s="2">
        <v>0</v>
      </c>
      <c r="E18" s="2">
        <f t="shared" si="0"/>
        <v>81</v>
      </c>
      <c r="F18" s="11"/>
      <c r="G18" s="11"/>
    </row>
    <row r="19" spans="1:7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  <c r="F19" s="11"/>
      <c r="G19" s="11"/>
    </row>
    <row r="20" spans="1:7">
      <c r="A20" s="2">
        <v>120</v>
      </c>
      <c r="B20" s="4" t="s">
        <v>411</v>
      </c>
      <c r="C20" s="2">
        <v>54</v>
      </c>
      <c r="D20" s="2">
        <v>0</v>
      </c>
      <c r="E20" s="2">
        <f t="shared" si="0"/>
        <v>54</v>
      </c>
      <c r="F20" s="11"/>
      <c r="G20" s="11"/>
    </row>
    <row r="21" spans="1:7">
      <c r="A21" s="2">
        <v>121</v>
      </c>
      <c r="B21" s="4" t="s">
        <v>399</v>
      </c>
      <c r="C21" s="2">
        <v>56</v>
      </c>
      <c r="D21" s="2">
        <v>0</v>
      </c>
      <c r="E21" s="2">
        <f t="shared" si="0"/>
        <v>56</v>
      </c>
      <c r="F21" s="11"/>
      <c r="G21" s="11"/>
    </row>
    <row r="22" spans="1:7">
      <c r="A22" s="2">
        <v>122</v>
      </c>
      <c r="B22" s="4" t="s">
        <v>402</v>
      </c>
      <c r="C22" s="2">
        <v>84</v>
      </c>
      <c r="D22" s="2">
        <v>0</v>
      </c>
      <c r="E22" s="2">
        <f t="shared" si="0"/>
        <v>84</v>
      </c>
      <c r="F22" s="11"/>
      <c r="G22" s="11"/>
    </row>
    <row r="23" spans="1:7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7">
      <c r="A24" s="2">
        <v>124</v>
      </c>
      <c r="B24" s="4" t="s">
        <v>54</v>
      </c>
      <c r="C24" s="2">
        <v>20</v>
      </c>
      <c r="D24" s="2">
        <v>0</v>
      </c>
      <c r="E24" s="2">
        <f t="shared" si="0"/>
        <v>20</v>
      </c>
    </row>
    <row r="25" spans="1:7">
      <c r="A25" s="2">
        <v>125</v>
      </c>
      <c r="B25" s="4" t="s">
        <v>398</v>
      </c>
      <c r="C25" s="2">
        <v>66</v>
      </c>
      <c r="D25" s="2">
        <v>10</v>
      </c>
      <c r="E25" s="2">
        <f t="shared" si="0"/>
        <v>56</v>
      </c>
    </row>
    <row r="26" spans="1:7">
      <c r="A26" s="2">
        <v>126</v>
      </c>
      <c r="B26" s="4" t="s">
        <v>409</v>
      </c>
      <c r="C26" s="2">
        <v>52</v>
      </c>
      <c r="D26" s="2">
        <v>0</v>
      </c>
      <c r="E26" s="2">
        <f t="shared" si="0"/>
        <v>52</v>
      </c>
    </row>
    <row r="27" spans="1:7">
      <c r="A27" s="2">
        <v>127</v>
      </c>
      <c r="B27" s="4" t="s">
        <v>413</v>
      </c>
      <c r="C27" s="2">
        <v>72</v>
      </c>
      <c r="D27" s="2">
        <v>0</v>
      </c>
      <c r="E27" s="2">
        <f t="shared" si="0"/>
        <v>72</v>
      </c>
    </row>
    <row r="28" spans="1:7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7">
      <c r="A29" s="2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7">
      <c r="A30" s="2">
        <v>130</v>
      </c>
      <c r="B30" s="4" t="s">
        <v>396</v>
      </c>
      <c r="C30" s="2">
        <v>63</v>
      </c>
      <c r="D30" s="2">
        <v>0</v>
      </c>
      <c r="E30" s="2">
        <f t="shared" si="0"/>
        <v>63</v>
      </c>
    </row>
    <row r="31" spans="1:7">
      <c r="A31" s="2">
        <v>131</v>
      </c>
      <c r="B31" s="4" t="s">
        <v>403</v>
      </c>
      <c r="C31" s="2">
        <v>58</v>
      </c>
      <c r="D31" s="2">
        <v>0</v>
      </c>
      <c r="E31" s="2">
        <f t="shared" si="0"/>
        <v>58</v>
      </c>
    </row>
  </sheetData>
  <sheetProtection password="EB41" sheet="1" objects="1" scenarios="1"/>
  <sortState ref="A2:E31">
    <sortCondition ref="A1"/>
  </sortState>
  <pageMargins left="0.7" right="0.7" top="0.95833333333333304" bottom="0.75" header="0.3" footer="0.3"/>
  <pageSetup orientation="portrait" horizontalDpi="300" verticalDpi="300" r:id="rId1"/>
  <headerFooter>
    <oddHeader>&amp;C&amp;"Georgia,Bold"Force Gurkha RFC India 2016
Predator SS 15
Provisional Result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8" sqref="G8:G33"/>
    </sheetView>
  </sheetViews>
  <sheetFormatPr defaultRowHeight="15"/>
  <cols>
    <col min="1" max="1" width="15" customWidth="1"/>
    <col min="2" max="2" width="15.7109375" style="5" customWidth="1"/>
    <col min="3" max="3" width="12.28515625" customWidth="1"/>
    <col min="4" max="4" width="14.5703125" customWidth="1"/>
    <col min="5" max="5" width="11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366</v>
      </c>
      <c r="C2" s="2">
        <v>95</v>
      </c>
      <c r="D2" s="2">
        <v>0</v>
      </c>
      <c r="E2" s="2">
        <f t="shared" ref="E2:E31" si="0">IF((C2-D2)&lt;0,0,(C2-D2))</f>
        <v>95</v>
      </c>
    </row>
    <row r="3" spans="1:5">
      <c r="A3" s="2">
        <v>102</v>
      </c>
      <c r="B3" s="4" t="s">
        <v>367</v>
      </c>
      <c r="C3" s="2">
        <v>100</v>
      </c>
      <c r="D3" s="2">
        <v>0</v>
      </c>
      <c r="E3" s="2">
        <f t="shared" si="0"/>
        <v>100</v>
      </c>
    </row>
    <row r="4" spans="1:5">
      <c r="A4" s="2">
        <v>103</v>
      </c>
      <c r="B4" s="4" t="s">
        <v>368</v>
      </c>
      <c r="C4" s="2">
        <v>84</v>
      </c>
      <c r="D4" s="2">
        <v>0</v>
      </c>
      <c r="E4" s="2">
        <f t="shared" si="0"/>
        <v>84</v>
      </c>
    </row>
    <row r="5" spans="1:5">
      <c r="A5" s="2">
        <v>104</v>
      </c>
      <c r="B5" s="4" t="s">
        <v>369</v>
      </c>
      <c r="C5" s="2">
        <v>81</v>
      </c>
      <c r="D5" s="2">
        <v>0</v>
      </c>
      <c r="E5" s="2">
        <f t="shared" si="0"/>
        <v>81</v>
      </c>
    </row>
    <row r="6" spans="1:5">
      <c r="A6" s="2">
        <v>105</v>
      </c>
      <c r="B6" s="4" t="s">
        <v>370</v>
      </c>
      <c r="C6" s="2">
        <v>52</v>
      </c>
      <c r="D6" s="2">
        <v>0</v>
      </c>
      <c r="E6" s="2">
        <f t="shared" si="0"/>
        <v>52</v>
      </c>
    </row>
    <row r="7" spans="1:5">
      <c r="A7" s="2">
        <v>106</v>
      </c>
      <c r="B7" s="4" t="s">
        <v>300</v>
      </c>
      <c r="C7" s="2">
        <v>78</v>
      </c>
      <c r="D7" s="2">
        <v>0</v>
      </c>
      <c r="E7" s="2">
        <f t="shared" si="0"/>
        <v>78</v>
      </c>
    </row>
    <row r="8" spans="1:5">
      <c r="A8" s="2">
        <v>107</v>
      </c>
      <c r="B8" s="4" t="s">
        <v>371</v>
      </c>
      <c r="C8" s="2">
        <v>48</v>
      </c>
      <c r="D8" s="2">
        <v>0</v>
      </c>
      <c r="E8" s="2">
        <f t="shared" si="0"/>
        <v>48</v>
      </c>
    </row>
    <row r="9" spans="1:5">
      <c r="A9" s="2">
        <v>108</v>
      </c>
      <c r="B9" s="4" t="s">
        <v>372</v>
      </c>
      <c r="C9" s="2">
        <v>63</v>
      </c>
      <c r="D9" s="2">
        <v>0</v>
      </c>
      <c r="E9" s="2">
        <f t="shared" si="0"/>
        <v>63</v>
      </c>
    </row>
    <row r="10" spans="1:5">
      <c r="A10" s="2">
        <v>109</v>
      </c>
      <c r="B10" s="4" t="s">
        <v>373</v>
      </c>
      <c r="C10" s="2">
        <v>69</v>
      </c>
      <c r="D10" s="2">
        <v>0</v>
      </c>
      <c r="E10" s="2">
        <f t="shared" si="0"/>
        <v>69</v>
      </c>
    </row>
    <row r="11" spans="1:5">
      <c r="A11" s="2">
        <v>110</v>
      </c>
      <c r="B11" s="4" t="s">
        <v>374</v>
      </c>
      <c r="C11" s="2">
        <v>75</v>
      </c>
      <c r="D11" s="2">
        <v>20</v>
      </c>
      <c r="E11" s="2">
        <f t="shared" si="0"/>
        <v>55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54</v>
      </c>
      <c r="C13" s="2">
        <v>20</v>
      </c>
      <c r="D13" s="2">
        <v>0</v>
      </c>
      <c r="E13" s="2">
        <f t="shared" si="0"/>
        <v>20</v>
      </c>
    </row>
    <row r="14" spans="1:5">
      <c r="A14" s="2">
        <v>114</v>
      </c>
      <c r="B14" s="4" t="s">
        <v>375</v>
      </c>
      <c r="C14" s="2">
        <v>60</v>
      </c>
      <c r="D14" s="2">
        <v>0</v>
      </c>
      <c r="E14" s="2">
        <f t="shared" si="0"/>
        <v>60</v>
      </c>
    </row>
    <row r="15" spans="1:5">
      <c r="A15" s="2">
        <v>115</v>
      </c>
      <c r="B15" s="4" t="s">
        <v>376</v>
      </c>
      <c r="C15" s="2">
        <v>56</v>
      </c>
      <c r="D15" s="2">
        <v>0</v>
      </c>
      <c r="E15" s="2">
        <f t="shared" si="0"/>
        <v>56</v>
      </c>
    </row>
    <row r="16" spans="1:5">
      <c r="A16" s="2">
        <v>116</v>
      </c>
      <c r="B16" s="4" t="s">
        <v>54</v>
      </c>
      <c r="C16" s="2">
        <v>20</v>
      </c>
      <c r="D16" s="2">
        <v>0</v>
      </c>
      <c r="E16" s="2">
        <f t="shared" si="0"/>
        <v>20</v>
      </c>
    </row>
    <row r="17" spans="1:5">
      <c r="A17" s="2">
        <v>117</v>
      </c>
      <c r="B17" s="4" t="s">
        <v>377</v>
      </c>
      <c r="C17" s="2">
        <v>54</v>
      </c>
      <c r="D17" s="2">
        <v>0</v>
      </c>
      <c r="E17" s="2">
        <f t="shared" si="0"/>
        <v>54</v>
      </c>
    </row>
    <row r="18" spans="1:5">
      <c r="A18" s="2">
        <v>118</v>
      </c>
      <c r="B18" s="4" t="s">
        <v>378</v>
      </c>
      <c r="C18" s="2">
        <v>90</v>
      </c>
      <c r="D18" s="2">
        <v>0</v>
      </c>
      <c r="E18" s="2">
        <f t="shared" si="0"/>
        <v>90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10</v>
      </c>
      <c r="E20" s="2">
        <f t="shared" si="0"/>
        <v>10</v>
      </c>
    </row>
    <row r="21" spans="1:5">
      <c r="A21" s="2">
        <v>121</v>
      </c>
      <c r="B21" s="4" t="s">
        <v>54</v>
      </c>
      <c r="C21" s="2">
        <v>20</v>
      </c>
      <c r="D21" s="2">
        <v>0</v>
      </c>
      <c r="E21" s="2">
        <f t="shared" si="0"/>
        <v>20</v>
      </c>
    </row>
    <row r="22" spans="1:5">
      <c r="A22" s="2">
        <v>122</v>
      </c>
      <c r="B22" s="4" t="s">
        <v>379</v>
      </c>
      <c r="C22" s="2">
        <v>87</v>
      </c>
      <c r="D22" s="2">
        <v>0</v>
      </c>
      <c r="E22" s="2">
        <f t="shared" si="0"/>
        <v>87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53</v>
      </c>
      <c r="C24" s="2">
        <v>0</v>
      </c>
      <c r="D24" s="2">
        <v>0</v>
      </c>
      <c r="E24" s="2">
        <f t="shared" si="0"/>
        <v>0</v>
      </c>
    </row>
    <row r="25" spans="1:5">
      <c r="A25" s="2">
        <v>125</v>
      </c>
      <c r="B25" s="4" t="s">
        <v>53</v>
      </c>
      <c r="C25" s="2">
        <v>0</v>
      </c>
      <c r="D25" s="2">
        <v>0</v>
      </c>
      <c r="E25" s="2">
        <f t="shared" si="0"/>
        <v>0</v>
      </c>
    </row>
    <row r="26" spans="1:5">
      <c r="A26" s="2">
        <v>126</v>
      </c>
      <c r="B26" s="4" t="s">
        <v>380</v>
      </c>
      <c r="C26" s="2">
        <v>50</v>
      </c>
      <c r="D26" s="2">
        <v>0</v>
      </c>
      <c r="E26" s="2">
        <f t="shared" si="0"/>
        <v>50</v>
      </c>
    </row>
    <row r="27" spans="1:5">
      <c r="A27" s="2">
        <v>127</v>
      </c>
      <c r="B27" s="4" t="s">
        <v>381</v>
      </c>
      <c r="C27" s="2">
        <v>58</v>
      </c>
      <c r="D27" s="2">
        <v>0</v>
      </c>
      <c r="E27" s="2">
        <f t="shared" si="0"/>
        <v>58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382</v>
      </c>
      <c r="C30" s="2">
        <v>72</v>
      </c>
      <c r="D30" s="2">
        <v>0</v>
      </c>
      <c r="E30" s="2">
        <f t="shared" si="0"/>
        <v>72</v>
      </c>
    </row>
    <row r="31" spans="1:5">
      <c r="A31" s="2">
        <v>131</v>
      </c>
      <c r="B31" s="4" t="s">
        <v>383</v>
      </c>
      <c r="C31" s="2">
        <v>66</v>
      </c>
      <c r="D31" s="2">
        <v>10</v>
      </c>
      <c r="E31" s="2">
        <f t="shared" si="0"/>
        <v>56</v>
      </c>
    </row>
  </sheetData>
  <sheetProtection password="EB41" sheet="1" objects="1" scenarios="1"/>
  <sortState ref="A2:E31">
    <sortCondition ref="A1"/>
  </sortState>
  <pageMargins left="0.7" right="0.7" top="0.94791666666666696" bottom="0.75" header="0.3" footer="0.3"/>
  <pageSetup orientation="portrait" horizontalDpi="300" verticalDpi="300" r:id="rId1"/>
  <headerFooter>
    <oddHeader>&amp;C&amp;"Georgia,Bold"Force Gurkha RFC India 2016
Predator SS 16
Provisional Result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3" sqref="G3:H36"/>
    </sheetView>
  </sheetViews>
  <sheetFormatPr defaultRowHeight="15"/>
  <cols>
    <col min="1" max="1" width="14" customWidth="1"/>
    <col min="2" max="2" width="13.85546875" style="5" customWidth="1"/>
    <col min="4" max="4" width="14.57031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345</v>
      </c>
      <c r="C2" s="2">
        <v>100</v>
      </c>
      <c r="D2" s="2">
        <v>0</v>
      </c>
      <c r="E2" s="2">
        <f t="shared" ref="E2:E31" si="0">IF((C2-D2)&lt;0,0,(C2-D2))</f>
        <v>100</v>
      </c>
    </row>
    <row r="3" spans="1:5">
      <c r="A3" s="2">
        <v>102</v>
      </c>
      <c r="B3" s="4" t="s">
        <v>54</v>
      </c>
      <c r="C3" s="2">
        <v>20</v>
      </c>
      <c r="D3" s="2">
        <v>20</v>
      </c>
      <c r="E3" s="2">
        <f t="shared" si="0"/>
        <v>0</v>
      </c>
    </row>
    <row r="4" spans="1:5">
      <c r="A4" s="2">
        <v>103</v>
      </c>
      <c r="B4" s="4" t="s">
        <v>341</v>
      </c>
      <c r="C4" s="2">
        <v>81</v>
      </c>
      <c r="D4" s="2">
        <v>30</v>
      </c>
      <c r="E4" s="2">
        <f t="shared" si="0"/>
        <v>51</v>
      </c>
    </row>
    <row r="5" spans="1:5">
      <c r="A5" s="2">
        <v>104</v>
      </c>
      <c r="B5" s="4" t="s">
        <v>344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54</v>
      </c>
      <c r="C7" s="2">
        <v>20</v>
      </c>
      <c r="D7" s="2">
        <v>30</v>
      </c>
      <c r="E7" s="2">
        <f t="shared" si="0"/>
        <v>0</v>
      </c>
    </row>
    <row r="8" spans="1:5">
      <c r="A8" s="2">
        <v>107</v>
      </c>
      <c r="B8" s="4" t="s">
        <v>54</v>
      </c>
      <c r="C8" s="2">
        <v>20</v>
      </c>
      <c r="D8" s="2">
        <v>0</v>
      </c>
      <c r="E8" s="2">
        <f t="shared" si="0"/>
        <v>20</v>
      </c>
    </row>
    <row r="9" spans="1:5">
      <c r="A9" s="2">
        <v>108</v>
      </c>
      <c r="B9" s="4" t="s">
        <v>54</v>
      </c>
      <c r="C9" s="2">
        <v>20</v>
      </c>
      <c r="D9" s="2">
        <v>0</v>
      </c>
      <c r="E9" s="2">
        <f t="shared" si="0"/>
        <v>20</v>
      </c>
    </row>
    <row r="10" spans="1:5">
      <c r="A10" s="2">
        <v>109</v>
      </c>
      <c r="B10" s="4" t="s">
        <v>54</v>
      </c>
      <c r="C10" s="2">
        <v>20</v>
      </c>
      <c r="D10" s="2">
        <v>10</v>
      </c>
      <c r="E10" s="2">
        <f t="shared" si="0"/>
        <v>10</v>
      </c>
    </row>
    <row r="11" spans="1:5">
      <c r="A11" s="2">
        <v>110</v>
      </c>
      <c r="B11" s="4" t="s">
        <v>54</v>
      </c>
      <c r="C11" s="2">
        <v>20</v>
      </c>
      <c r="D11" s="2">
        <v>10</v>
      </c>
      <c r="E11" s="2">
        <f t="shared" si="0"/>
        <v>10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54</v>
      </c>
      <c r="C14" s="2">
        <v>20</v>
      </c>
      <c r="D14" s="2">
        <v>0</v>
      </c>
      <c r="E14" s="2">
        <f t="shared" si="0"/>
        <v>20</v>
      </c>
    </row>
    <row r="15" spans="1:5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</row>
    <row r="16" spans="1:5">
      <c r="A16" s="2">
        <v>116</v>
      </c>
      <c r="B16" s="4" t="s">
        <v>346</v>
      </c>
      <c r="C16" s="2">
        <v>87</v>
      </c>
      <c r="D16" s="2">
        <v>0</v>
      </c>
      <c r="E16" s="2">
        <f t="shared" si="0"/>
        <v>87</v>
      </c>
    </row>
    <row r="17" spans="1:5">
      <c r="A17" s="2">
        <v>117</v>
      </c>
      <c r="B17" s="4" t="s">
        <v>54</v>
      </c>
      <c r="C17" s="2">
        <v>20</v>
      </c>
      <c r="D17" s="2">
        <v>0</v>
      </c>
      <c r="E17" s="2">
        <f t="shared" si="0"/>
        <v>20</v>
      </c>
    </row>
    <row r="18" spans="1:5">
      <c r="A18" s="2">
        <v>118</v>
      </c>
      <c r="B18" s="4" t="s">
        <v>54</v>
      </c>
      <c r="C18" s="2">
        <v>20</v>
      </c>
      <c r="D18" s="2">
        <v>0</v>
      </c>
      <c r="E18" s="2">
        <f t="shared" si="0"/>
        <v>20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340</v>
      </c>
      <c r="C21" s="2">
        <v>84</v>
      </c>
      <c r="D21" s="2">
        <v>0</v>
      </c>
      <c r="E21" s="2">
        <f t="shared" si="0"/>
        <v>84</v>
      </c>
    </row>
    <row r="22" spans="1:5">
      <c r="A22" s="2">
        <v>122</v>
      </c>
      <c r="B22" s="4" t="s">
        <v>342</v>
      </c>
      <c r="C22" s="2">
        <v>75</v>
      </c>
      <c r="D22" s="2">
        <v>10</v>
      </c>
      <c r="E22" s="2">
        <f t="shared" si="0"/>
        <v>65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343</v>
      </c>
      <c r="C24" s="2">
        <v>95</v>
      </c>
      <c r="D24" s="2">
        <v>30</v>
      </c>
      <c r="E24" s="2">
        <f t="shared" si="0"/>
        <v>65</v>
      </c>
    </row>
    <row r="25" spans="1:5">
      <c r="A25" s="2">
        <v>125</v>
      </c>
      <c r="B25" s="4" t="s">
        <v>339</v>
      </c>
      <c r="C25" s="2">
        <v>78</v>
      </c>
      <c r="D25" s="2">
        <v>20</v>
      </c>
      <c r="E25" s="2">
        <f t="shared" si="0"/>
        <v>58</v>
      </c>
    </row>
    <row r="26" spans="1:5">
      <c r="A26" s="2">
        <v>126</v>
      </c>
      <c r="B26" s="4" t="s">
        <v>54</v>
      </c>
      <c r="C26" s="2">
        <v>10</v>
      </c>
      <c r="D26" s="2">
        <v>0</v>
      </c>
      <c r="E26" s="2">
        <f t="shared" si="0"/>
        <v>10</v>
      </c>
    </row>
    <row r="27" spans="1:5">
      <c r="A27" s="2">
        <v>127</v>
      </c>
      <c r="B27" s="4" t="s">
        <v>54</v>
      </c>
      <c r="C27" s="2">
        <v>20</v>
      </c>
      <c r="D27" s="2">
        <v>20</v>
      </c>
      <c r="E27" s="2">
        <f t="shared" si="0"/>
        <v>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54</v>
      </c>
      <c r="C30" s="2">
        <v>20</v>
      </c>
      <c r="D30" s="2">
        <v>0</v>
      </c>
      <c r="E30" s="2">
        <f t="shared" si="0"/>
        <v>20</v>
      </c>
    </row>
    <row r="31" spans="1:5">
      <c r="A31" s="2">
        <v>131</v>
      </c>
      <c r="B31" s="4" t="s">
        <v>54</v>
      </c>
      <c r="C31" s="2">
        <v>20</v>
      </c>
      <c r="D31" s="2">
        <v>0</v>
      </c>
      <c r="E31" s="2">
        <f t="shared" si="0"/>
        <v>20</v>
      </c>
    </row>
  </sheetData>
  <sheetProtection password="EB41" sheet="1" objects="1" scenarios="1"/>
  <sortState ref="A2:E31">
    <sortCondition ref="A1"/>
  </sortState>
  <pageMargins left="0.7" right="0.7" top="0.92708333333333304" bottom="0.75" header="0.3" footer="0.3"/>
  <pageSetup orientation="portrait" horizontalDpi="300" verticalDpi="300" r:id="rId1"/>
  <headerFooter>
    <oddHeader>&amp;C&amp;"Georgia,Bold"Force Gurkha RFC India 2016
Predator SS 17
Provisional Result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1" sqref="G1"/>
    </sheetView>
  </sheetViews>
  <sheetFormatPr defaultRowHeight="15"/>
  <cols>
    <col min="1" max="1" width="12.42578125" customWidth="1"/>
    <col min="2" max="2" width="12.85546875" style="5" customWidth="1"/>
    <col min="3" max="3" width="13.7109375" customWidth="1"/>
    <col min="4" max="4" width="12.85546875" customWidth="1"/>
    <col min="5" max="5" width="11.855468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395</v>
      </c>
      <c r="C2" s="2">
        <v>78</v>
      </c>
      <c r="D2" s="2">
        <v>60</v>
      </c>
      <c r="E2" s="2">
        <f t="shared" ref="E2:E31" si="0">IF((C2-D2)&lt;0,0,(C2-D2))</f>
        <v>18</v>
      </c>
    </row>
    <row r="3" spans="1:5">
      <c r="A3" s="2">
        <v>102</v>
      </c>
      <c r="B3" s="12" t="s">
        <v>394</v>
      </c>
      <c r="C3" s="2">
        <v>95</v>
      </c>
      <c r="D3" s="2">
        <v>0</v>
      </c>
      <c r="E3" s="2">
        <f t="shared" si="0"/>
        <v>95</v>
      </c>
    </row>
    <row r="4" spans="1:5">
      <c r="A4" s="2">
        <v>103</v>
      </c>
      <c r="B4" s="4" t="s">
        <v>390</v>
      </c>
      <c r="C4" s="2">
        <v>72</v>
      </c>
      <c r="D4" s="2">
        <v>20</v>
      </c>
      <c r="E4" s="2">
        <f t="shared" si="0"/>
        <v>52</v>
      </c>
    </row>
    <row r="5" spans="1:5">
      <c r="A5" s="2">
        <v>104</v>
      </c>
      <c r="B5" s="4" t="s">
        <v>393</v>
      </c>
      <c r="C5" s="2">
        <v>100</v>
      </c>
      <c r="D5" s="2">
        <v>0</v>
      </c>
      <c r="E5" s="2">
        <f t="shared" si="0"/>
        <v>100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385</v>
      </c>
      <c r="C7" s="2">
        <v>60</v>
      </c>
      <c r="D7" s="2">
        <v>0</v>
      </c>
      <c r="E7" s="2">
        <f t="shared" si="0"/>
        <v>60</v>
      </c>
    </row>
    <row r="8" spans="1:5">
      <c r="A8" s="2">
        <v>107</v>
      </c>
      <c r="B8" s="4" t="s">
        <v>384</v>
      </c>
      <c r="C8" s="2">
        <v>58</v>
      </c>
      <c r="D8" s="2">
        <v>10</v>
      </c>
      <c r="E8" s="2">
        <f t="shared" si="0"/>
        <v>48</v>
      </c>
    </row>
    <row r="9" spans="1:5">
      <c r="A9" s="2">
        <v>108</v>
      </c>
      <c r="B9" s="4" t="s">
        <v>418</v>
      </c>
      <c r="C9" s="2">
        <v>90</v>
      </c>
      <c r="D9" s="2">
        <v>0</v>
      </c>
      <c r="E9" s="2">
        <f t="shared" si="0"/>
        <v>90</v>
      </c>
    </row>
    <row r="10" spans="1:5">
      <c r="A10" s="2">
        <v>109</v>
      </c>
      <c r="B10" s="4" t="s">
        <v>54</v>
      </c>
      <c r="C10" s="2">
        <v>10</v>
      </c>
      <c r="D10" s="2">
        <v>0</v>
      </c>
      <c r="E10" s="2">
        <f t="shared" si="0"/>
        <v>10</v>
      </c>
    </row>
    <row r="11" spans="1:5">
      <c r="A11" s="2">
        <v>110</v>
      </c>
      <c r="B11" s="4" t="s">
        <v>54</v>
      </c>
      <c r="C11" s="2">
        <v>10</v>
      </c>
      <c r="D11" s="2">
        <v>0</v>
      </c>
      <c r="E11" s="2">
        <f t="shared" si="0"/>
        <v>10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54</v>
      </c>
      <c r="C13" s="2">
        <v>20</v>
      </c>
      <c r="D13" s="2"/>
      <c r="E13" s="2">
        <f t="shared" si="0"/>
        <v>20</v>
      </c>
    </row>
    <row r="14" spans="1:5">
      <c r="A14" s="2">
        <v>114</v>
      </c>
      <c r="B14" s="4" t="s">
        <v>54</v>
      </c>
      <c r="C14" s="2">
        <v>20</v>
      </c>
      <c r="D14" s="2">
        <v>0</v>
      </c>
      <c r="E14" s="2">
        <f t="shared" si="0"/>
        <v>20</v>
      </c>
    </row>
    <row r="15" spans="1:5">
      <c r="A15" s="2">
        <v>115</v>
      </c>
      <c r="B15" s="4" t="s">
        <v>386</v>
      </c>
      <c r="C15" s="2">
        <v>63</v>
      </c>
      <c r="D15" s="2">
        <v>0</v>
      </c>
      <c r="E15" s="2">
        <f t="shared" si="0"/>
        <v>63</v>
      </c>
    </row>
    <row r="16" spans="1:5">
      <c r="A16" s="2">
        <v>116</v>
      </c>
      <c r="B16" s="4" t="s">
        <v>417</v>
      </c>
      <c r="C16" s="2">
        <v>87</v>
      </c>
      <c r="D16" s="2">
        <v>10</v>
      </c>
      <c r="E16" s="2">
        <f t="shared" si="0"/>
        <v>77</v>
      </c>
    </row>
    <row r="17" spans="1:5">
      <c r="A17" s="2">
        <v>117</v>
      </c>
      <c r="B17" s="4" t="s">
        <v>388</v>
      </c>
      <c r="C17" s="2">
        <v>75</v>
      </c>
      <c r="D17" s="2">
        <v>0</v>
      </c>
      <c r="E17" s="2">
        <f t="shared" si="0"/>
        <v>75</v>
      </c>
    </row>
    <row r="18" spans="1:5">
      <c r="A18" s="2">
        <v>118</v>
      </c>
      <c r="B18" s="4" t="s">
        <v>387</v>
      </c>
      <c r="C18" s="2">
        <v>66</v>
      </c>
      <c r="D18" s="2">
        <v>0</v>
      </c>
      <c r="E18" s="2">
        <f t="shared" si="0"/>
        <v>66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389</v>
      </c>
      <c r="C21" s="2">
        <v>69</v>
      </c>
      <c r="D21" s="2">
        <v>10</v>
      </c>
      <c r="E21" s="2">
        <f t="shared" si="0"/>
        <v>59</v>
      </c>
    </row>
    <row r="22" spans="1:5">
      <c r="A22" s="2">
        <v>122</v>
      </c>
      <c r="B22" s="4" t="s">
        <v>391</v>
      </c>
      <c r="C22" s="2">
        <v>84</v>
      </c>
      <c r="D22" s="2">
        <v>0</v>
      </c>
      <c r="E22" s="2">
        <f t="shared" si="0"/>
        <v>84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392</v>
      </c>
      <c r="C24" s="2">
        <v>81</v>
      </c>
      <c r="D24" s="2">
        <v>20</v>
      </c>
      <c r="E24" s="2">
        <f t="shared" si="0"/>
        <v>61</v>
      </c>
    </row>
    <row r="25" spans="1:5">
      <c r="A25" s="2">
        <v>125</v>
      </c>
      <c r="B25" s="4" t="s">
        <v>53</v>
      </c>
      <c r="C25" s="2">
        <v>0</v>
      </c>
      <c r="D25" s="2">
        <v>0</v>
      </c>
      <c r="E25" s="2">
        <f t="shared" si="0"/>
        <v>0</v>
      </c>
    </row>
    <row r="26" spans="1:5">
      <c r="A26" s="2">
        <v>126</v>
      </c>
      <c r="B26" s="4" t="s">
        <v>54</v>
      </c>
      <c r="C26" s="2">
        <v>20</v>
      </c>
      <c r="D26" s="2">
        <v>0</v>
      </c>
      <c r="E26" s="2">
        <f t="shared" si="0"/>
        <v>20</v>
      </c>
    </row>
    <row r="27" spans="1:5">
      <c r="A27" s="2">
        <v>127</v>
      </c>
      <c r="B27" s="4" t="s">
        <v>54</v>
      </c>
      <c r="C27" s="2">
        <v>10</v>
      </c>
      <c r="D27" s="2">
        <v>0</v>
      </c>
      <c r="E27" s="2">
        <f t="shared" si="0"/>
        <v>10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54</v>
      </c>
      <c r="C29" s="2">
        <v>10</v>
      </c>
      <c r="D29" s="2">
        <v>0</v>
      </c>
      <c r="E29" s="2">
        <f t="shared" si="0"/>
        <v>10</v>
      </c>
    </row>
    <row r="30" spans="1:5">
      <c r="A30" s="2">
        <v>130</v>
      </c>
      <c r="B30" s="4" t="s">
        <v>54</v>
      </c>
      <c r="C30" s="2">
        <v>20</v>
      </c>
      <c r="D30" s="2">
        <v>10</v>
      </c>
      <c r="E30" s="2">
        <f t="shared" si="0"/>
        <v>10</v>
      </c>
    </row>
    <row r="31" spans="1:5">
      <c r="A31" s="2">
        <v>131</v>
      </c>
      <c r="B31" s="4" t="s">
        <v>53</v>
      </c>
      <c r="C31" s="2">
        <v>0</v>
      </c>
      <c r="D31" s="2">
        <v>0</v>
      </c>
      <c r="E31" s="2">
        <f t="shared" si="0"/>
        <v>0</v>
      </c>
    </row>
  </sheetData>
  <sheetProtection password="EB41" sheet="1" objects="1" scenarios="1"/>
  <sortState ref="A2:E31">
    <sortCondition ref="A1"/>
  </sortState>
  <pageMargins left="0.7" right="0.7" top="1" bottom="0.75" header="0.3" footer="0.3"/>
  <pageSetup orientation="portrait" horizontalDpi="300" verticalDpi="300" r:id="rId1"/>
  <headerFooter>
    <oddHeader>&amp;C&amp;"Georgia,Bold"Force Gurkha RFC India 2016
Predator SS 18
Provisional Result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D10" sqref="D10"/>
    </sheetView>
  </sheetViews>
  <sheetFormatPr defaultRowHeight="15"/>
  <cols>
    <col min="1" max="1" width="12.28515625" customWidth="1"/>
    <col min="2" max="2" width="11.140625" style="5" customWidth="1"/>
    <col min="3" max="3" width="10.7109375" customWidth="1"/>
    <col min="4" max="4" width="10.7109375" style="5" customWidth="1"/>
    <col min="5" max="5" width="10.71093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55</v>
      </c>
      <c r="C2" s="2">
        <v>95</v>
      </c>
      <c r="D2" s="2">
        <v>10</v>
      </c>
      <c r="E2" s="2">
        <f t="shared" ref="E2:E31" si="0">IF((C2-D2)&lt;0,0,(C2-D2))</f>
        <v>85</v>
      </c>
    </row>
    <row r="3" spans="1:5">
      <c r="A3" s="2">
        <v>102</v>
      </c>
      <c r="B3" s="4" t="s">
        <v>56</v>
      </c>
      <c r="C3" s="2">
        <v>100</v>
      </c>
      <c r="D3" s="2">
        <v>0</v>
      </c>
      <c r="E3" s="2">
        <f t="shared" si="0"/>
        <v>100</v>
      </c>
    </row>
    <row r="4" spans="1:5">
      <c r="A4" s="2">
        <v>103</v>
      </c>
      <c r="B4" s="4" t="s">
        <v>57</v>
      </c>
      <c r="C4" s="2">
        <v>84</v>
      </c>
      <c r="D4" s="2">
        <v>0</v>
      </c>
      <c r="E4" s="2">
        <f t="shared" si="0"/>
        <v>84</v>
      </c>
    </row>
    <row r="5" spans="1:5">
      <c r="A5" s="2">
        <v>104</v>
      </c>
      <c r="B5" s="4" t="s">
        <v>58</v>
      </c>
      <c r="C5" s="2">
        <v>81</v>
      </c>
      <c r="D5" s="2">
        <v>0</v>
      </c>
      <c r="E5" s="2">
        <f t="shared" si="0"/>
        <v>81</v>
      </c>
    </row>
    <row r="6" spans="1:5">
      <c r="A6" s="2">
        <v>105</v>
      </c>
      <c r="B6" s="4" t="s">
        <v>59</v>
      </c>
      <c r="C6" s="2">
        <v>52</v>
      </c>
      <c r="D6" s="2">
        <v>0</v>
      </c>
      <c r="E6" s="2">
        <f t="shared" si="0"/>
        <v>52</v>
      </c>
    </row>
    <row r="7" spans="1:5">
      <c r="A7" s="2">
        <v>106</v>
      </c>
      <c r="B7" s="4" t="s">
        <v>54</v>
      </c>
      <c r="C7" s="2">
        <v>20</v>
      </c>
      <c r="D7" s="2">
        <v>0</v>
      </c>
      <c r="E7" s="2">
        <f t="shared" si="0"/>
        <v>20</v>
      </c>
    </row>
    <row r="8" spans="1:5">
      <c r="A8" s="2">
        <v>107</v>
      </c>
      <c r="B8" s="4" t="s">
        <v>54</v>
      </c>
      <c r="C8" s="2">
        <v>20</v>
      </c>
      <c r="D8" s="2">
        <v>0</v>
      </c>
      <c r="E8" s="2">
        <f t="shared" si="0"/>
        <v>20</v>
      </c>
    </row>
    <row r="9" spans="1:5">
      <c r="A9" s="2">
        <v>108</v>
      </c>
      <c r="B9" s="4" t="s">
        <v>199</v>
      </c>
      <c r="C9" s="2">
        <v>87</v>
      </c>
      <c r="D9" s="2">
        <v>0</v>
      </c>
      <c r="E9" s="2">
        <f t="shared" si="0"/>
        <v>87</v>
      </c>
    </row>
    <row r="10" spans="1:5">
      <c r="A10" s="2">
        <v>109</v>
      </c>
      <c r="B10" s="4" t="s">
        <v>198</v>
      </c>
      <c r="C10" s="2">
        <v>66</v>
      </c>
      <c r="D10" s="2">
        <v>30</v>
      </c>
      <c r="E10" s="2">
        <f t="shared" si="0"/>
        <v>36</v>
      </c>
    </row>
    <row r="11" spans="1:5">
      <c r="A11" s="2">
        <v>110</v>
      </c>
      <c r="B11" s="4" t="s">
        <v>201</v>
      </c>
      <c r="C11" s="2">
        <v>75</v>
      </c>
      <c r="D11" s="2">
        <v>0</v>
      </c>
      <c r="E11" s="2">
        <f t="shared" si="0"/>
        <v>75</v>
      </c>
    </row>
    <row r="12" spans="1:5">
      <c r="A12" s="2">
        <v>111</v>
      </c>
      <c r="B12" s="4" t="s">
        <v>60</v>
      </c>
      <c r="C12" s="2">
        <v>78</v>
      </c>
      <c r="D12" s="2">
        <v>20</v>
      </c>
      <c r="E12" s="2">
        <f t="shared" si="0"/>
        <v>58</v>
      </c>
    </row>
    <row r="13" spans="1:5">
      <c r="A13" s="2">
        <v>112</v>
      </c>
      <c r="B13" s="4" t="s">
        <v>54</v>
      </c>
      <c r="C13" s="2">
        <v>20</v>
      </c>
      <c r="D13" s="2">
        <v>0</v>
      </c>
      <c r="E13" s="2">
        <f t="shared" si="0"/>
        <v>20</v>
      </c>
    </row>
    <row r="14" spans="1:5">
      <c r="A14" s="2">
        <v>114</v>
      </c>
      <c r="B14" s="4" t="s">
        <v>53</v>
      </c>
      <c r="C14" s="2">
        <v>0</v>
      </c>
      <c r="D14" s="2">
        <v>0</v>
      </c>
      <c r="E14" s="2">
        <f t="shared" si="0"/>
        <v>0</v>
      </c>
    </row>
    <row r="15" spans="1:5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</row>
    <row r="16" spans="1:5">
      <c r="A16" s="2">
        <v>116</v>
      </c>
      <c r="B16" s="4" t="s">
        <v>200</v>
      </c>
      <c r="C16" s="2">
        <v>72</v>
      </c>
      <c r="D16" s="2">
        <v>0</v>
      </c>
      <c r="E16" s="2">
        <f t="shared" si="0"/>
        <v>72</v>
      </c>
    </row>
    <row r="17" spans="1:5">
      <c r="A17" s="2">
        <v>117</v>
      </c>
      <c r="B17" s="4" t="s">
        <v>61</v>
      </c>
      <c r="C17" s="2">
        <v>54</v>
      </c>
      <c r="D17" s="2">
        <v>0</v>
      </c>
      <c r="E17" s="2">
        <f t="shared" si="0"/>
        <v>54</v>
      </c>
    </row>
    <row r="18" spans="1:5">
      <c r="A18" s="2">
        <v>118</v>
      </c>
      <c r="B18" s="4" t="s">
        <v>54</v>
      </c>
      <c r="C18" s="2">
        <v>20</v>
      </c>
      <c r="D18" s="2">
        <v>0</v>
      </c>
      <c r="E18" s="2">
        <f t="shared" si="0"/>
        <v>20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0</v>
      </c>
      <c r="E20" s="2">
        <f t="shared" si="0"/>
        <v>20</v>
      </c>
    </row>
    <row r="21" spans="1:5">
      <c r="A21" s="2">
        <v>121</v>
      </c>
      <c r="B21" s="4" t="s">
        <v>54</v>
      </c>
      <c r="C21" s="2">
        <v>20</v>
      </c>
      <c r="D21" s="2">
        <v>0</v>
      </c>
      <c r="E21" s="2">
        <f t="shared" si="0"/>
        <v>20</v>
      </c>
    </row>
    <row r="22" spans="1:5">
      <c r="A22" s="2">
        <v>122</v>
      </c>
      <c r="B22" s="4" t="s">
        <v>62</v>
      </c>
      <c r="C22" s="2">
        <v>60</v>
      </c>
      <c r="D22" s="2">
        <v>0</v>
      </c>
      <c r="E22" s="2">
        <f t="shared" si="0"/>
        <v>60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13">
        <v>124</v>
      </c>
      <c r="B24" s="4" t="s">
        <v>63</v>
      </c>
      <c r="C24" s="2">
        <v>90</v>
      </c>
      <c r="D24" s="2">
        <v>0</v>
      </c>
      <c r="E24" s="2">
        <f t="shared" si="0"/>
        <v>90</v>
      </c>
    </row>
    <row r="25" spans="1:5">
      <c r="A25" s="13">
        <v>125</v>
      </c>
      <c r="B25" s="4" t="s">
        <v>64</v>
      </c>
      <c r="C25" s="2">
        <v>63</v>
      </c>
      <c r="D25" s="2">
        <v>0</v>
      </c>
      <c r="E25" s="2">
        <f t="shared" si="0"/>
        <v>63</v>
      </c>
    </row>
    <row r="26" spans="1:5">
      <c r="A26" s="13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13">
        <v>127</v>
      </c>
      <c r="B27" s="4" t="s">
        <v>65</v>
      </c>
      <c r="C27" s="2">
        <v>58</v>
      </c>
      <c r="D27" s="2">
        <v>0</v>
      </c>
      <c r="E27" s="2">
        <f t="shared" si="0"/>
        <v>58</v>
      </c>
    </row>
    <row r="28" spans="1:5">
      <c r="A28" s="13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13">
        <v>129</v>
      </c>
      <c r="B29" s="4" t="s">
        <v>66</v>
      </c>
      <c r="C29" s="2">
        <v>50</v>
      </c>
      <c r="D29" s="2">
        <v>0</v>
      </c>
      <c r="E29" s="2">
        <f t="shared" si="0"/>
        <v>50</v>
      </c>
    </row>
    <row r="30" spans="1:5">
      <c r="A30" s="13">
        <v>130</v>
      </c>
      <c r="B30" s="4" t="s">
        <v>67</v>
      </c>
      <c r="C30" s="2">
        <v>56</v>
      </c>
      <c r="D30" s="2">
        <v>0</v>
      </c>
      <c r="E30" s="2">
        <f t="shared" si="0"/>
        <v>56</v>
      </c>
    </row>
    <row r="31" spans="1:5">
      <c r="A31" s="13">
        <v>131</v>
      </c>
      <c r="B31" s="4" t="s">
        <v>68</v>
      </c>
      <c r="C31" s="2">
        <v>69</v>
      </c>
      <c r="D31" s="2">
        <v>0</v>
      </c>
      <c r="E31" s="2">
        <f t="shared" si="0"/>
        <v>69</v>
      </c>
    </row>
  </sheetData>
  <sheetProtection password="EB41" sheet="1" objects="1" scenarios="1"/>
  <sortState ref="A2:E31">
    <sortCondition ref="A1"/>
  </sortState>
  <printOptions horizontalCentered="1"/>
  <pageMargins left="0.7" right="0.7" top="0.9375" bottom="0.75" header="0.3" footer="0.3"/>
  <pageSetup orientation="portrait" r:id="rId1"/>
  <headerFooter>
    <oddHeader xml:space="preserve">&amp;C&amp;"Georgia,Bold"Force Gurkha RFC India 2016
Prologue SS 1
Provisional Result&amp;"-,Regular"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C5" sqref="C5:D5"/>
    </sheetView>
  </sheetViews>
  <sheetFormatPr defaultRowHeight="14.25"/>
  <cols>
    <col min="1" max="1" width="11.7109375" style="11" customWidth="1"/>
    <col min="2" max="2" width="16.7109375" style="14" customWidth="1"/>
    <col min="3" max="3" width="14.28515625" style="11" customWidth="1"/>
    <col min="4" max="4" width="15.28515625" style="11" customWidth="1"/>
    <col min="5" max="5" width="11.7109375" style="11" customWidth="1"/>
    <col min="6" max="16384" width="9.140625" style="1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459</v>
      </c>
      <c r="C2" s="2">
        <v>69</v>
      </c>
      <c r="D2" s="2">
        <v>0</v>
      </c>
      <c r="E2" s="2">
        <f t="shared" ref="E2:E31" si="0">IF((C2-D2)&lt;0,0,(C2-D2))</f>
        <v>69</v>
      </c>
    </row>
    <row r="3" spans="1:5">
      <c r="A3" s="2">
        <v>102</v>
      </c>
      <c r="B3" s="4" t="s">
        <v>460</v>
      </c>
      <c r="C3" s="2">
        <v>95</v>
      </c>
      <c r="D3" s="2">
        <v>0</v>
      </c>
      <c r="E3" s="2">
        <f t="shared" si="0"/>
        <v>95</v>
      </c>
    </row>
    <row r="4" spans="1:5">
      <c r="A4" s="2">
        <v>103</v>
      </c>
      <c r="B4" s="4" t="s">
        <v>461</v>
      </c>
      <c r="C4" s="2">
        <v>90</v>
      </c>
      <c r="D4" s="2">
        <v>0</v>
      </c>
      <c r="E4" s="2">
        <f t="shared" si="0"/>
        <v>90</v>
      </c>
    </row>
    <row r="5" spans="1:5">
      <c r="A5" s="2">
        <v>104</v>
      </c>
      <c r="B5" s="4" t="s">
        <v>458</v>
      </c>
      <c r="C5" s="2">
        <v>72</v>
      </c>
      <c r="D5" s="2">
        <v>0</v>
      </c>
      <c r="E5" s="2">
        <f t="shared" si="0"/>
        <v>72</v>
      </c>
    </row>
    <row r="6" spans="1:5">
      <c r="A6" s="2">
        <v>105</v>
      </c>
      <c r="B6" s="4" t="s">
        <v>54</v>
      </c>
      <c r="C6" s="2">
        <v>20</v>
      </c>
      <c r="D6" s="2">
        <v>0</v>
      </c>
      <c r="E6" s="2">
        <f t="shared" si="0"/>
        <v>20</v>
      </c>
    </row>
    <row r="7" spans="1:5">
      <c r="A7" s="2">
        <v>106</v>
      </c>
      <c r="B7" s="4" t="s">
        <v>54</v>
      </c>
      <c r="C7" s="2">
        <v>20</v>
      </c>
      <c r="D7" s="2">
        <v>0</v>
      </c>
      <c r="E7" s="2">
        <f t="shared" si="0"/>
        <v>20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462</v>
      </c>
      <c r="C9" s="2">
        <v>66</v>
      </c>
      <c r="D9" s="2">
        <v>0</v>
      </c>
      <c r="E9" s="2">
        <f t="shared" si="0"/>
        <v>66</v>
      </c>
    </row>
    <row r="10" spans="1:5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</row>
    <row r="11" spans="1:5">
      <c r="A11" s="2">
        <v>110</v>
      </c>
      <c r="B11" s="4" t="s">
        <v>54</v>
      </c>
      <c r="C11" s="2">
        <v>20</v>
      </c>
      <c r="D11" s="2">
        <v>40</v>
      </c>
      <c r="E11" s="2">
        <f t="shared" si="0"/>
        <v>0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54</v>
      </c>
      <c r="C14" s="2">
        <v>20</v>
      </c>
      <c r="D14" s="2">
        <v>0</v>
      </c>
      <c r="E14" s="2">
        <f t="shared" si="0"/>
        <v>20</v>
      </c>
    </row>
    <row r="15" spans="1:5">
      <c r="A15" s="2">
        <v>115</v>
      </c>
      <c r="B15" s="4" t="s">
        <v>54</v>
      </c>
      <c r="C15" s="2">
        <v>10</v>
      </c>
      <c r="D15" s="2">
        <v>0</v>
      </c>
      <c r="E15" s="2">
        <f t="shared" si="0"/>
        <v>10</v>
      </c>
    </row>
    <row r="16" spans="1:5">
      <c r="A16" s="2">
        <v>116</v>
      </c>
      <c r="B16" s="4" t="s">
        <v>53</v>
      </c>
      <c r="C16" s="2">
        <v>0</v>
      </c>
      <c r="D16" s="2">
        <v>0</v>
      </c>
      <c r="E16" s="2">
        <f t="shared" si="0"/>
        <v>0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466</v>
      </c>
      <c r="C18" s="2">
        <v>100</v>
      </c>
      <c r="D18" s="2">
        <v>0</v>
      </c>
      <c r="E18" s="2">
        <f t="shared" si="0"/>
        <v>100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10</v>
      </c>
      <c r="E20" s="2">
        <f t="shared" si="0"/>
        <v>10</v>
      </c>
    </row>
    <row r="21" spans="1:5">
      <c r="A21" s="2">
        <v>121</v>
      </c>
      <c r="B21" s="4" t="s">
        <v>54</v>
      </c>
      <c r="C21" s="2">
        <v>20</v>
      </c>
      <c r="D21" s="2">
        <v>10</v>
      </c>
      <c r="E21" s="2">
        <f t="shared" si="0"/>
        <v>10</v>
      </c>
    </row>
    <row r="22" spans="1:5">
      <c r="A22" s="2">
        <v>122</v>
      </c>
      <c r="B22" s="4" t="s">
        <v>465</v>
      </c>
      <c r="C22" s="2">
        <v>87</v>
      </c>
      <c r="D22" s="2">
        <v>0</v>
      </c>
      <c r="E22" s="2">
        <f t="shared" si="0"/>
        <v>87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467</v>
      </c>
      <c r="C24" s="2">
        <v>84</v>
      </c>
      <c r="D24" s="2">
        <v>0</v>
      </c>
      <c r="E24" s="2">
        <f t="shared" si="0"/>
        <v>84</v>
      </c>
    </row>
    <row r="25" spans="1:5">
      <c r="A25" s="2">
        <v>125</v>
      </c>
      <c r="B25" s="4" t="s">
        <v>431</v>
      </c>
      <c r="C25" s="2">
        <v>81</v>
      </c>
      <c r="D25" s="2">
        <v>20</v>
      </c>
      <c r="E25" s="2">
        <f t="shared" si="0"/>
        <v>61</v>
      </c>
    </row>
    <row r="26" spans="1:5">
      <c r="A26" s="2">
        <v>126</v>
      </c>
      <c r="B26" s="4" t="s">
        <v>54</v>
      </c>
      <c r="C26" s="2">
        <v>20</v>
      </c>
      <c r="D26" s="2">
        <v>0</v>
      </c>
      <c r="E26" s="2">
        <f t="shared" si="0"/>
        <v>20</v>
      </c>
    </row>
    <row r="27" spans="1:5">
      <c r="A27" s="2">
        <v>127</v>
      </c>
      <c r="B27" s="4" t="s">
        <v>463</v>
      </c>
      <c r="C27" s="2">
        <v>78</v>
      </c>
      <c r="D27" s="2">
        <v>10</v>
      </c>
      <c r="E27" s="2">
        <f t="shared" si="0"/>
        <v>68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53</v>
      </c>
      <c r="C30" s="2">
        <v>0</v>
      </c>
      <c r="D30" s="2">
        <v>0</v>
      </c>
      <c r="E30" s="2">
        <f t="shared" si="0"/>
        <v>0</v>
      </c>
    </row>
    <row r="31" spans="1:5">
      <c r="A31" s="2">
        <v>131</v>
      </c>
      <c r="B31" s="4" t="s">
        <v>464</v>
      </c>
      <c r="C31" s="2">
        <v>75</v>
      </c>
      <c r="D31" s="2">
        <v>70</v>
      </c>
      <c r="E31" s="2">
        <f t="shared" si="0"/>
        <v>5</v>
      </c>
    </row>
  </sheetData>
  <sheetProtection password="EB41" sheet="1" objects="1" scenarios="1"/>
  <sortState ref="A2:E31">
    <sortCondition ref="A1"/>
  </sortState>
  <printOptions horizontalCentered="1"/>
  <pageMargins left="0.7" right="0.7" top="1.9583333333333299" bottom="0.75" header="0.3" footer="0.3"/>
  <pageSetup orientation="portrait" horizontalDpi="300" verticalDpi="300" r:id="rId1"/>
  <headerFooter>
    <oddHeader>&amp;C&amp;"Georgia,Bold"Force Gurkha 
RFC India 2016
Terminator SS 19
Provisional Result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3" sqref="G3"/>
    </sheetView>
  </sheetViews>
  <sheetFormatPr defaultRowHeight="15"/>
  <cols>
    <col min="1" max="1" width="14.140625" customWidth="1"/>
    <col min="2" max="2" width="13.140625" style="5" customWidth="1"/>
    <col min="3" max="3" width="12" customWidth="1"/>
    <col min="4" max="4" width="14.28515625" customWidth="1"/>
    <col min="5" max="5" width="11.285156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431</v>
      </c>
      <c r="C2" s="2">
        <v>63</v>
      </c>
      <c r="D2" s="2">
        <v>0</v>
      </c>
      <c r="E2" s="2">
        <f t="shared" ref="E2:E31" si="0">IF((C2-D2)&lt;0,0,(C2-D2))</f>
        <v>63</v>
      </c>
    </row>
    <row r="3" spans="1:5">
      <c r="A3" s="2">
        <v>102</v>
      </c>
      <c r="B3" s="4" t="s">
        <v>432</v>
      </c>
      <c r="C3" s="2">
        <v>84</v>
      </c>
      <c r="D3" s="2">
        <v>0</v>
      </c>
      <c r="E3" s="2">
        <f t="shared" si="0"/>
        <v>84</v>
      </c>
    </row>
    <row r="4" spans="1:5">
      <c r="A4" s="2">
        <v>103</v>
      </c>
      <c r="B4" s="4" t="s">
        <v>433</v>
      </c>
      <c r="C4" s="2">
        <v>81</v>
      </c>
      <c r="D4" s="2">
        <v>10</v>
      </c>
      <c r="E4" s="2">
        <f t="shared" si="0"/>
        <v>71</v>
      </c>
    </row>
    <row r="5" spans="1:5">
      <c r="A5" s="2">
        <v>104</v>
      </c>
      <c r="B5" s="4" t="s">
        <v>434</v>
      </c>
      <c r="C5" s="2">
        <v>78</v>
      </c>
      <c r="D5" s="2">
        <v>20</v>
      </c>
      <c r="E5" s="2">
        <f t="shared" si="0"/>
        <v>58</v>
      </c>
    </row>
    <row r="6" spans="1:5">
      <c r="A6" s="2">
        <v>105</v>
      </c>
      <c r="B6" s="4" t="s">
        <v>54</v>
      </c>
      <c r="C6" s="2">
        <v>20</v>
      </c>
      <c r="D6" s="2">
        <v>0</v>
      </c>
      <c r="E6" s="2">
        <f t="shared" si="0"/>
        <v>20</v>
      </c>
    </row>
    <row r="7" spans="1:5">
      <c r="A7" s="2">
        <v>106</v>
      </c>
      <c r="B7" s="4" t="s">
        <v>435</v>
      </c>
      <c r="C7" s="2">
        <v>100</v>
      </c>
      <c r="D7" s="2">
        <v>0</v>
      </c>
      <c r="E7" s="2">
        <f t="shared" si="0"/>
        <v>100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54</v>
      </c>
      <c r="C9" s="2">
        <v>20</v>
      </c>
      <c r="D9" s="2">
        <v>0</v>
      </c>
      <c r="E9" s="2">
        <f t="shared" si="0"/>
        <v>20</v>
      </c>
    </row>
    <row r="10" spans="1:5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</row>
    <row r="11" spans="1:5">
      <c r="A11" s="2">
        <v>110</v>
      </c>
      <c r="B11" s="4" t="s">
        <v>436</v>
      </c>
      <c r="C11" s="2">
        <v>58</v>
      </c>
      <c r="D11" s="2">
        <v>30</v>
      </c>
      <c r="E11" s="2">
        <f t="shared" si="0"/>
        <v>28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437</v>
      </c>
      <c r="C14" s="2">
        <v>75</v>
      </c>
      <c r="D14" s="2">
        <v>20</v>
      </c>
      <c r="E14" s="2">
        <f t="shared" si="0"/>
        <v>55</v>
      </c>
    </row>
    <row r="15" spans="1:5">
      <c r="A15" s="2">
        <v>115</v>
      </c>
      <c r="B15" s="4" t="s">
        <v>54</v>
      </c>
      <c r="C15" s="2">
        <v>10</v>
      </c>
      <c r="D15" s="2">
        <v>0</v>
      </c>
      <c r="E15" s="2">
        <f t="shared" si="0"/>
        <v>10</v>
      </c>
    </row>
    <row r="16" spans="1:5">
      <c r="A16" s="2">
        <v>116</v>
      </c>
      <c r="B16" s="4" t="s">
        <v>54</v>
      </c>
      <c r="C16" s="2">
        <v>20</v>
      </c>
      <c r="D16" s="2">
        <v>20</v>
      </c>
      <c r="E16" s="2">
        <f t="shared" si="0"/>
        <v>0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438</v>
      </c>
      <c r="C18" s="2">
        <v>54</v>
      </c>
      <c r="D18" s="2">
        <v>0</v>
      </c>
      <c r="E18" s="2">
        <f t="shared" si="0"/>
        <v>54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439</v>
      </c>
      <c r="C20" s="2">
        <v>69</v>
      </c>
      <c r="D20" s="2">
        <v>10</v>
      </c>
      <c r="E20" s="2">
        <f t="shared" si="0"/>
        <v>59</v>
      </c>
    </row>
    <row r="21" spans="1:5">
      <c r="A21" s="2">
        <v>121</v>
      </c>
      <c r="B21" s="4" t="s">
        <v>440</v>
      </c>
      <c r="C21" s="2">
        <v>95</v>
      </c>
      <c r="D21" s="2">
        <v>0</v>
      </c>
      <c r="E21" s="2">
        <f t="shared" si="0"/>
        <v>95</v>
      </c>
    </row>
    <row r="22" spans="1:5">
      <c r="A22" s="2">
        <v>122</v>
      </c>
      <c r="B22" s="4" t="s">
        <v>441</v>
      </c>
      <c r="C22" s="2">
        <v>60</v>
      </c>
      <c r="D22" s="2">
        <v>0</v>
      </c>
      <c r="E22" s="2">
        <f t="shared" si="0"/>
        <v>60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442</v>
      </c>
      <c r="C24" s="2">
        <v>56</v>
      </c>
      <c r="D24" s="2">
        <v>10</v>
      </c>
      <c r="E24" s="2">
        <f t="shared" si="0"/>
        <v>46</v>
      </c>
    </row>
    <row r="25" spans="1:5">
      <c r="A25" s="2">
        <v>125</v>
      </c>
      <c r="B25" s="4" t="s">
        <v>443</v>
      </c>
      <c r="C25" s="2">
        <v>90</v>
      </c>
      <c r="D25" s="2">
        <v>0</v>
      </c>
      <c r="E25" s="2">
        <f t="shared" si="0"/>
        <v>90</v>
      </c>
    </row>
    <row r="26" spans="1:5">
      <c r="A26" s="2">
        <v>126</v>
      </c>
      <c r="B26" s="4" t="s">
        <v>444</v>
      </c>
      <c r="C26" s="2">
        <v>72</v>
      </c>
      <c r="D26" s="2">
        <v>10</v>
      </c>
      <c r="E26" s="2">
        <f t="shared" si="0"/>
        <v>62</v>
      </c>
    </row>
    <row r="27" spans="1:5">
      <c r="A27" s="2">
        <v>127</v>
      </c>
      <c r="B27" s="4" t="s">
        <v>445</v>
      </c>
      <c r="C27" s="2">
        <v>66</v>
      </c>
      <c r="D27" s="2">
        <v>10</v>
      </c>
      <c r="E27" s="2">
        <f t="shared" si="0"/>
        <v>56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5">
      <c r="A30" s="2">
        <v>130</v>
      </c>
      <c r="B30" s="4" t="s">
        <v>53</v>
      </c>
      <c r="C30" s="2">
        <v>0</v>
      </c>
      <c r="D30" s="2">
        <v>0</v>
      </c>
      <c r="E30" s="2">
        <f t="shared" si="0"/>
        <v>0</v>
      </c>
    </row>
    <row r="31" spans="1:5">
      <c r="A31" s="2">
        <v>131</v>
      </c>
      <c r="B31" s="4" t="s">
        <v>446</v>
      </c>
      <c r="C31" s="2">
        <v>87</v>
      </c>
      <c r="D31" s="2">
        <v>0</v>
      </c>
      <c r="E31" s="2">
        <f t="shared" si="0"/>
        <v>87</v>
      </c>
    </row>
  </sheetData>
  <sheetProtection password="EB41" sheet="1" objects="1" scenarios="1"/>
  <sortState ref="A2:E31">
    <sortCondition ref="A1"/>
  </sortState>
  <printOptions horizontalCentered="1"/>
  <pageMargins left="0.7" right="0.7" top="1.8854166666666701" bottom="0.75" header="0.3" footer="0.3"/>
  <pageSetup orientation="portrait" horizontalDpi="300" verticalDpi="300" r:id="rId1"/>
  <headerFooter>
    <oddHeader>&amp;C&amp;"Georgia,Bold"Force Gurkha RFC India 2016
Terminator SS 20
Provisional Result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7" sqref="G7:H35"/>
    </sheetView>
  </sheetViews>
  <sheetFormatPr defaultRowHeight="15"/>
  <cols>
    <col min="1" max="1" width="14.28515625" customWidth="1"/>
    <col min="2" max="2" width="14.28515625" style="5" customWidth="1"/>
    <col min="3" max="3" width="12.42578125" customWidth="1"/>
    <col min="4" max="4" width="12.85546875" customWidth="1"/>
    <col min="5" max="5" width="9.855468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425</v>
      </c>
      <c r="C2" s="2">
        <v>95</v>
      </c>
      <c r="D2" s="2">
        <v>10</v>
      </c>
      <c r="E2" s="2">
        <f t="shared" ref="E2:E31" si="0">IF((C2-D2)&lt;0,0,(C2-D2))</f>
        <v>85</v>
      </c>
    </row>
    <row r="3" spans="1:5">
      <c r="A3" s="2">
        <v>102</v>
      </c>
      <c r="B3" s="4" t="s">
        <v>426</v>
      </c>
      <c r="C3" s="2">
        <v>81</v>
      </c>
      <c r="D3" s="2">
        <v>40</v>
      </c>
      <c r="E3" s="2">
        <f t="shared" si="0"/>
        <v>41</v>
      </c>
    </row>
    <row r="4" spans="1:5">
      <c r="A4" s="2">
        <v>103</v>
      </c>
      <c r="B4" s="4" t="s">
        <v>68</v>
      </c>
      <c r="C4" s="2">
        <v>100</v>
      </c>
      <c r="D4" s="2">
        <v>40</v>
      </c>
      <c r="E4" s="2">
        <f t="shared" si="0"/>
        <v>60</v>
      </c>
    </row>
    <row r="5" spans="1:5">
      <c r="A5" s="2">
        <v>104</v>
      </c>
      <c r="B5" s="4" t="s">
        <v>424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420</v>
      </c>
      <c r="C7" s="2">
        <v>72</v>
      </c>
      <c r="D7" s="2">
        <v>10</v>
      </c>
      <c r="E7" s="2">
        <f t="shared" si="0"/>
        <v>62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427</v>
      </c>
      <c r="C9" s="2">
        <v>60</v>
      </c>
      <c r="D9" s="2">
        <v>10</v>
      </c>
      <c r="E9" s="2">
        <f t="shared" si="0"/>
        <v>50</v>
      </c>
    </row>
    <row r="10" spans="1:5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</row>
    <row r="11" spans="1:5">
      <c r="A11" s="2">
        <v>110</v>
      </c>
      <c r="B11" s="4" t="s">
        <v>423</v>
      </c>
      <c r="C11" s="2">
        <v>84</v>
      </c>
      <c r="D11" s="2">
        <v>10</v>
      </c>
      <c r="E11" s="2">
        <f t="shared" si="0"/>
        <v>74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428</v>
      </c>
      <c r="C14" s="2">
        <v>63</v>
      </c>
      <c r="D14" s="2">
        <v>20</v>
      </c>
      <c r="E14" s="2">
        <f t="shared" si="0"/>
        <v>43</v>
      </c>
    </row>
    <row r="15" spans="1:5">
      <c r="A15" s="2">
        <v>115</v>
      </c>
      <c r="B15" s="4" t="s">
        <v>54</v>
      </c>
      <c r="C15" s="2">
        <v>10</v>
      </c>
      <c r="D15" s="2">
        <v>0</v>
      </c>
      <c r="E15" s="2">
        <f t="shared" si="0"/>
        <v>10</v>
      </c>
    </row>
    <row r="16" spans="1:5">
      <c r="A16" s="2">
        <v>116</v>
      </c>
      <c r="B16" s="4" t="s">
        <v>54</v>
      </c>
      <c r="C16" s="2">
        <v>20</v>
      </c>
      <c r="D16" s="2">
        <v>0</v>
      </c>
      <c r="E16" s="2">
        <f t="shared" si="0"/>
        <v>20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422</v>
      </c>
      <c r="C18" s="2">
        <v>78</v>
      </c>
      <c r="D18" s="2">
        <v>0</v>
      </c>
      <c r="E18" s="2">
        <f t="shared" si="0"/>
        <v>78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429</v>
      </c>
      <c r="C20" s="2">
        <v>69</v>
      </c>
      <c r="D20" s="2">
        <v>0</v>
      </c>
      <c r="E20" s="2">
        <f t="shared" si="0"/>
        <v>69</v>
      </c>
    </row>
    <row r="21" spans="1:5">
      <c r="A21" s="2">
        <v>121</v>
      </c>
      <c r="B21" s="4" t="s">
        <v>419</v>
      </c>
      <c r="C21" s="2">
        <v>66</v>
      </c>
      <c r="D21" s="2">
        <v>0</v>
      </c>
      <c r="E21" s="2">
        <f t="shared" si="0"/>
        <v>66</v>
      </c>
    </row>
    <row r="22" spans="1:5">
      <c r="A22" s="2">
        <v>122</v>
      </c>
      <c r="B22" s="4" t="s">
        <v>421</v>
      </c>
      <c r="C22" s="2">
        <v>87</v>
      </c>
      <c r="D22" s="2">
        <v>0</v>
      </c>
      <c r="E22" s="2">
        <f t="shared" si="0"/>
        <v>87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54</v>
      </c>
      <c r="C24" s="2">
        <v>20</v>
      </c>
      <c r="D24" s="2">
        <v>40</v>
      </c>
      <c r="E24" s="2">
        <f t="shared" si="0"/>
        <v>0</v>
      </c>
    </row>
    <row r="25" spans="1:5">
      <c r="A25" s="2">
        <v>125</v>
      </c>
      <c r="B25" s="4" t="s">
        <v>54</v>
      </c>
      <c r="C25" s="2">
        <v>20</v>
      </c>
      <c r="D25" s="2">
        <v>10</v>
      </c>
      <c r="E25" s="2">
        <f t="shared" si="0"/>
        <v>10</v>
      </c>
    </row>
    <row r="26" spans="1:5">
      <c r="A26" s="2">
        <v>126</v>
      </c>
      <c r="B26" s="4" t="s">
        <v>54</v>
      </c>
      <c r="C26" s="2">
        <v>20</v>
      </c>
      <c r="D26" s="2">
        <v>10</v>
      </c>
      <c r="E26" s="2">
        <f t="shared" si="0"/>
        <v>10</v>
      </c>
    </row>
    <row r="27" spans="1:5">
      <c r="A27" s="2">
        <v>127</v>
      </c>
      <c r="B27" s="4" t="s">
        <v>430</v>
      </c>
      <c r="C27" s="2">
        <v>75</v>
      </c>
      <c r="D27" s="2">
        <v>0</v>
      </c>
      <c r="E27" s="2">
        <f t="shared" si="0"/>
        <v>75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5">
      <c r="A30" s="2">
        <v>130</v>
      </c>
      <c r="B30" s="4" t="s">
        <v>54</v>
      </c>
      <c r="C30" s="2">
        <v>20</v>
      </c>
      <c r="D30" s="2">
        <v>10</v>
      </c>
      <c r="E30" s="2">
        <f t="shared" si="0"/>
        <v>10</v>
      </c>
    </row>
    <row r="31" spans="1:5">
      <c r="A31" s="2">
        <v>131</v>
      </c>
      <c r="B31" s="4" t="s">
        <v>54</v>
      </c>
      <c r="C31" s="2">
        <v>20</v>
      </c>
      <c r="D31" s="2">
        <v>40</v>
      </c>
      <c r="E31" s="2">
        <f t="shared" si="0"/>
        <v>0</v>
      </c>
    </row>
  </sheetData>
  <sheetProtection password="EB41" sheet="1" objects="1" scenarios="1"/>
  <sortState ref="A2:E31">
    <sortCondition ref="A1"/>
  </sortState>
  <printOptions horizontalCentered="1"/>
  <pageMargins left="0.7" right="0.7" top="1.875" bottom="0.75" header="0.3" footer="0.3"/>
  <pageSetup orientation="portrait" horizontalDpi="300" verticalDpi="300" r:id="rId1"/>
  <headerFooter>
    <oddHeader>&amp;C&amp;"Georgia,Bold"Force Gurkha RFC India 2016
Terminator SS 21
Provisional Result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2" sqref="G2:H35"/>
    </sheetView>
  </sheetViews>
  <sheetFormatPr defaultRowHeight="15"/>
  <cols>
    <col min="1" max="1" width="14.42578125" customWidth="1"/>
    <col min="2" max="2" width="13.42578125" style="5" customWidth="1"/>
    <col min="3" max="3" width="13.85546875" customWidth="1"/>
    <col min="4" max="4" width="14.140625" customWidth="1"/>
    <col min="5" max="5" width="10.57031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54</v>
      </c>
      <c r="C2" s="2">
        <v>20</v>
      </c>
      <c r="D2" s="2">
        <v>0</v>
      </c>
      <c r="E2" s="2">
        <f t="shared" ref="E2:E31" si="0">IF((C2-D2)&lt;0,0,(C2-D2))</f>
        <v>20</v>
      </c>
    </row>
    <row r="3" spans="1:5">
      <c r="A3" s="2">
        <v>102</v>
      </c>
      <c r="B3" s="4" t="s">
        <v>484</v>
      </c>
      <c r="C3" s="2">
        <v>95</v>
      </c>
      <c r="D3" s="2">
        <v>0</v>
      </c>
      <c r="E3" s="2">
        <f t="shared" si="0"/>
        <v>95</v>
      </c>
    </row>
    <row r="4" spans="1:5">
      <c r="A4" s="2">
        <v>103</v>
      </c>
      <c r="B4" s="4" t="s">
        <v>83</v>
      </c>
      <c r="C4" s="2">
        <v>78</v>
      </c>
      <c r="D4" s="2">
        <v>0</v>
      </c>
      <c r="E4" s="2">
        <f t="shared" si="0"/>
        <v>78</v>
      </c>
    </row>
    <row r="5" spans="1:5">
      <c r="A5" s="2">
        <v>104</v>
      </c>
      <c r="B5" s="4" t="s">
        <v>485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54</v>
      </c>
      <c r="C6" s="2">
        <v>20</v>
      </c>
      <c r="D6" s="2">
        <v>0</v>
      </c>
      <c r="E6" s="2">
        <f t="shared" si="0"/>
        <v>20</v>
      </c>
    </row>
    <row r="7" spans="1:5">
      <c r="A7" s="2">
        <v>106</v>
      </c>
      <c r="B7" s="4" t="s">
        <v>54</v>
      </c>
      <c r="C7" s="2">
        <v>20</v>
      </c>
      <c r="D7" s="2">
        <v>0</v>
      </c>
      <c r="E7" s="2">
        <f t="shared" si="0"/>
        <v>20</v>
      </c>
    </row>
    <row r="8" spans="1:5">
      <c r="A8" s="2">
        <v>107</v>
      </c>
      <c r="B8" s="12" t="s">
        <v>54</v>
      </c>
      <c r="C8" s="2">
        <v>20</v>
      </c>
      <c r="D8" s="2">
        <v>0</v>
      </c>
      <c r="E8" s="2">
        <f t="shared" si="0"/>
        <v>20</v>
      </c>
    </row>
    <row r="9" spans="1:5">
      <c r="A9" s="2">
        <v>108</v>
      </c>
      <c r="B9" s="4" t="s">
        <v>486</v>
      </c>
      <c r="C9" s="2">
        <v>81</v>
      </c>
      <c r="D9" s="2">
        <v>0</v>
      </c>
      <c r="E9" s="2">
        <f t="shared" si="0"/>
        <v>81</v>
      </c>
    </row>
    <row r="10" spans="1:5">
      <c r="A10" s="2">
        <v>109</v>
      </c>
      <c r="B10" s="4" t="s">
        <v>54</v>
      </c>
      <c r="C10" s="2">
        <v>20</v>
      </c>
      <c r="D10" s="2">
        <v>0</v>
      </c>
      <c r="E10" s="2">
        <f t="shared" si="0"/>
        <v>20</v>
      </c>
    </row>
    <row r="11" spans="1:5">
      <c r="A11" s="2">
        <v>110</v>
      </c>
      <c r="B11" s="4" t="s">
        <v>487</v>
      </c>
      <c r="C11" s="2">
        <v>84</v>
      </c>
      <c r="D11" s="2">
        <v>0</v>
      </c>
      <c r="E11" s="2">
        <f t="shared" si="0"/>
        <v>84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53</v>
      </c>
      <c r="C14" s="2">
        <v>0</v>
      </c>
      <c r="D14" s="2">
        <v>0</v>
      </c>
      <c r="E14" s="2">
        <f t="shared" si="0"/>
        <v>0</v>
      </c>
    </row>
    <row r="15" spans="1:5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</row>
    <row r="16" spans="1:5">
      <c r="A16" s="2">
        <v>116</v>
      </c>
      <c r="B16" s="4" t="s">
        <v>54</v>
      </c>
      <c r="C16" s="2">
        <v>20</v>
      </c>
      <c r="D16" s="2">
        <v>0</v>
      </c>
      <c r="E16" s="2">
        <f t="shared" si="0"/>
        <v>20</v>
      </c>
    </row>
    <row r="17" spans="1:5">
      <c r="A17" s="2">
        <v>117</v>
      </c>
      <c r="B17" s="4" t="s">
        <v>54</v>
      </c>
      <c r="C17" s="2">
        <v>20</v>
      </c>
      <c r="D17" s="2">
        <v>0</v>
      </c>
      <c r="E17" s="2">
        <f t="shared" si="0"/>
        <v>20</v>
      </c>
    </row>
    <row r="18" spans="1:5">
      <c r="A18" s="2">
        <v>118</v>
      </c>
      <c r="B18" s="4" t="s">
        <v>488</v>
      </c>
      <c r="C18" s="2">
        <v>75</v>
      </c>
      <c r="D18" s="2">
        <v>0</v>
      </c>
      <c r="E18" s="2">
        <f t="shared" si="0"/>
        <v>75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489</v>
      </c>
      <c r="C20" s="2">
        <v>72</v>
      </c>
      <c r="D20" s="2">
        <v>0</v>
      </c>
      <c r="E20" s="2">
        <f t="shared" si="0"/>
        <v>72</v>
      </c>
    </row>
    <row r="21" spans="1:5">
      <c r="A21" s="2">
        <v>121</v>
      </c>
      <c r="B21" s="4" t="s">
        <v>54</v>
      </c>
      <c r="C21" s="2">
        <v>20</v>
      </c>
      <c r="D21" s="2">
        <v>10</v>
      </c>
      <c r="E21" s="2">
        <f t="shared" si="0"/>
        <v>10</v>
      </c>
    </row>
    <row r="22" spans="1:5">
      <c r="A22" s="2">
        <v>122</v>
      </c>
      <c r="B22" s="4" t="s">
        <v>490</v>
      </c>
      <c r="C22" s="2">
        <v>100</v>
      </c>
      <c r="D22" s="2">
        <v>0</v>
      </c>
      <c r="E22" s="2">
        <f t="shared" si="0"/>
        <v>100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491</v>
      </c>
      <c r="C24" s="2">
        <v>87</v>
      </c>
      <c r="D24" s="2">
        <v>0</v>
      </c>
      <c r="E24" s="2">
        <f t="shared" si="0"/>
        <v>87</v>
      </c>
    </row>
    <row r="25" spans="1:5">
      <c r="A25" s="2">
        <v>125</v>
      </c>
      <c r="B25" s="4" t="s">
        <v>54</v>
      </c>
      <c r="C25" s="2">
        <v>20</v>
      </c>
      <c r="D25" s="2">
        <v>0</v>
      </c>
      <c r="E25" s="2">
        <f t="shared" si="0"/>
        <v>20</v>
      </c>
    </row>
    <row r="26" spans="1:5">
      <c r="A26" s="2">
        <v>126</v>
      </c>
      <c r="B26" s="4" t="s">
        <v>54</v>
      </c>
      <c r="C26" s="2">
        <v>20</v>
      </c>
      <c r="D26" s="2">
        <v>0</v>
      </c>
      <c r="E26" s="2">
        <f t="shared" si="0"/>
        <v>20</v>
      </c>
    </row>
    <row r="27" spans="1:5">
      <c r="A27" s="2">
        <v>127</v>
      </c>
      <c r="B27" s="4" t="s">
        <v>54</v>
      </c>
      <c r="C27" s="2">
        <v>20</v>
      </c>
      <c r="D27" s="2">
        <v>0</v>
      </c>
      <c r="E27" s="2">
        <f t="shared" si="0"/>
        <v>20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54</v>
      </c>
      <c r="C30" s="2">
        <v>20</v>
      </c>
      <c r="D30" s="2">
        <v>0</v>
      </c>
      <c r="E30" s="2">
        <f t="shared" si="0"/>
        <v>20</v>
      </c>
    </row>
    <row r="31" spans="1:5">
      <c r="A31" s="2">
        <v>131</v>
      </c>
      <c r="B31" s="4" t="s">
        <v>54</v>
      </c>
      <c r="C31" s="2">
        <v>20</v>
      </c>
      <c r="D31" s="2">
        <v>0</v>
      </c>
      <c r="E31" s="2">
        <f t="shared" si="0"/>
        <v>20</v>
      </c>
    </row>
  </sheetData>
  <sheetProtection password="EB41" sheet="1" objects="1" scenarios="1"/>
  <sortState ref="A2:E31">
    <sortCondition ref="A1"/>
  </sortState>
  <printOptions horizontalCentered="1"/>
  <pageMargins left="0.7" right="0.7" top="1.8854166666666701" bottom="0.75" header="0.3" footer="0.3"/>
  <pageSetup orientation="portrait" horizontalDpi="300" verticalDpi="300" r:id="rId1"/>
  <headerFooter>
    <oddHeader>&amp;C&amp;"Georgia,Bold"Force Gurkha RFC India 2016
Terminator SS 22
Provisional Result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4" sqref="G4:H32"/>
    </sheetView>
  </sheetViews>
  <sheetFormatPr defaultRowHeight="15"/>
  <cols>
    <col min="1" max="1" width="14.28515625" customWidth="1"/>
    <col min="2" max="2" width="14.140625" style="5" customWidth="1"/>
    <col min="3" max="3" width="10.85546875" customWidth="1"/>
    <col min="4" max="4" width="13.5703125" customWidth="1"/>
    <col min="5" max="5" width="11.71093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111</v>
      </c>
      <c r="C2" s="2">
        <v>87</v>
      </c>
      <c r="D2" s="2">
        <v>0</v>
      </c>
      <c r="E2" s="2">
        <f t="shared" ref="E2:E31" si="0">IF((C2-D2)&lt;0,0,(C2-D2))</f>
        <v>87</v>
      </c>
    </row>
    <row r="3" spans="1:5">
      <c r="A3" s="2">
        <v>102</v>
      </c>
      <c r="B3" s="4" t="s">
        <v>455</v>
      </c>
      <c r="C3" s="2">
        <v>81</v>
      </c>
      <c r="D3" s="2">
        <v>0</v>
      </c>
      <c r="E3" s="2">
        <f t="shared" si="0"/>
        <v>81</v>
      </c>
    </row>
    <row r="4" spans="1:5">
      <c r="A4" s="2">
        <v>103</v>
      </c>
      <c r="B4" s="4" t="s">
        <v>456</v>
      </c>
      <c r="C4" s="2">
        <v>75</v>
      </c>
      <c r="D4" s="2">
        <v>0</v>
      </c>
      <c r="E4" s="2">
        <f t="shared" si="0"/>
        <v>75</v>
      </c>
    </row>
    <row r="5" spans="1:5">
      <c r="A5" s="2">
        <v>104</v>
      </c>
      <c r="B5" s="4" t="s">
        <v>454</v>
      </c>
      <c r="C5" s="2">
        <v>95</v>
      </c>
      <c r="D5" s="2">
        <v>0</v>
      </c>
      <c r="E5" s="2">
        <f t="shared" si="0"/>
        <v>95</v>
      </c>
    </row>
    <row r="6" spans="1:5">
      <c r="A6" s="2">
        <v>105</v>
      </c>
      <c r="B6" s="4" t="s">
        <v>54</v>
      </c>
      <c r="C6" s="2">
        <v>20</v>
      </c>
      <c r="D6" s="2">
        <v>0</v>
      </c>
      <c r="E6" s="2">
        <f t="shared" si="0"/>
        <v>20</v>
      </c>
    </row>
    <row r="7" spans="1:5">
      <c r="A7" s="2">
        <v>106</v>
      </c>
      <c r="B7" s="4" t="s">
        <v>449</v>
      </c>
      <c r="C7" s="2">
        <v>78</v>
      </c>
      <c r="D7" s="2">
        <v>0</v>
      </c>
      <c r="E7" s="2">
        <f t="shared" si="0"/>
        <v>78</v>
      </c>
    </row>
    <row r="8" spans="1:5">
      <c r="A8" s="2">
        <v>107</v>
      </c>
      <c r="B8" s="4" t="s">
        <v>54</v>
      </c>
      <c r="C8" s="2">
        <v>10</v>
      </c>
      <c r="D8" s="2">
        <v>0</v>
      </c>
      <c r="E8" s="2">
        <f t="shared" si="0"/>
        <v>10</v>
      </c>
    </row>
    <row r="9" spans="1:5">
      <c r="A9" s="2">
        <v>108</v>
      </c>
      <c r="B9" s="4" t="s">
        <v>457</v>
      </c>
      <c r="C9" s="2">
        <v>72</v>
      </c>
      <c r="D9" s="2">
        <v>0</v>
      </c>
      <c r="E9" s="2">
        <f t="shared" si="0"/>
        <v>72</v>
      </c>
    </row>
    <row r="10" spans="1:5">
      <c r="A10" s="2">
        <v>109</v>
      </c>
      <c r="B10" s="4" t="s">
        <v>54</v>
      </c>
      <c r="C10" s="2">
        <v>20</v>
      </c>
      <c r="D10" s="2">
        <v>0</v>
      </c>
      <c r="E10" s="2">
        <f t="shared" si="0"/>
        <v>20</v>
      </c>
    </row>
    <row r="11" spans="1:5">
      <c r="A11" s="2">
        <v>110</v>
      </c>
      <c r="B11" s="4" t="s">
        <v>439</v>
      </c>
      <c r="C11" s="2">
        <v>69</v>
      </c>
      <c r="D11" s="2">
        <v>30</v>
      </c>
      <c r="E11" s="2">
        <f t="shared" si="0"/>
        <v>39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447</v>
      </c>
      <c r="C14" s="2">
        <v>66</v>
      </c>
      <c r="D14" s="2">
        <v>0</v>
      </c>
      <c r="E14" s="2">
        <f t="shared" si="0"/>
        <v>66</v>
      </c>
    </row>
    <row r="15" spans="1:5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</row>
    <row r="16" spans="1:5">
      <c r="A16" s="2">
        <v>116</v>
      </c>
      <c r="B16" s="4" t="s">
        <v>450</v>
      </c>
      <c r="C16" s="2">
        <v>60</v>
      </c>
      <c r="D16" s="2">
        <v>10</v>
      </c>
      <c r="E16" s="2">
        <f t="shared" si="0"/>
        <v>50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452</v>
      </c>
      <c r="C18" s="2">
        <v>84</v>
      </c>
      <c r="D18" s="2">
        <v>0</v>
      </c>
      <c r="E18" s="2">
        <f t="shared" si="0"/>
        <v>84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0</v>
      </c>
      <c r="E20" s="2">
        <f t="shared" si="0"/>
        <v>20</v>
      </c>
    </row>
    <row r="21" spans="1:5">
      <c r="A21" s="2">
        <v>121</v>
      </c>
      <c r="B21" s="4" t="s">
        <v>54</v>
      </c>
      <c r="C21" s="2">
        <v>20</v>
      </c>
      <c r="D21" s="2">
        <v>0</v>
      </c>
      <c r="E21" s="2">
        <f t="shared" si="0"/>
        <v>20</v>
      </c>
    </row>
    <row r="22" spans="1:5">
      <c r="A22" s="2">
        <v>122</v>
      </c>
      <c r="B22" s="4" t="s">
        <v>451</v>
      </c>
      <c r="C22" s="2">
        <v>100</v>
      </c>
      <c r="D22" s="2">
        <v>0</v>
      </c>
      <c r="E22" s="2">
        <f t="shared" si="0"/>
        <v>100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453</v>
      </c>
      <c r="C24" s="2">
        <v>90</v>
      </c>
      <c r="D24" s="2">
        <v>0</v>
      </c>
      <c r="E24" s="2">
        <f t="shared" si="0"/>
        <v>90</v>
      </c>
    </row>
    <row r="25" spans="1:5">
      <c r="A25" s="2">
        <v>125</v>
      </c>
      <c r="B25" s="4" t="s">
        <v>54</v>
      </c>
      <c r="C25" s="2">
        <v>20</v>
      </c>
      <c r="D25" s="2">
        <v>10</v>
      </c>
      <c r="E25" s="2">
        <f t="shared" si="0"/>
        <v>10</v>
      </c>
    </row>
    <row r="26" spans="1:5">
      <c r="A26" s="2">
        <v>126</v>
      </c>
      <c r="B26" s="4" t="s">
        <v>54</v>
      </c>
      <c r="C26" s="2">
        <v>20</v>
      </c>
      <c r="D26" s="2">
        <v>0</v>
      </c>
      <c r="E26" s="2">
        <f t="shared" si="0"/>
        <v>20</v>
      </c>
    </row>
    <row r="27" spans="1:5">
      <c r="A27" s="2">
        <v>127</v>
      </c>
      <c r="B27" s="4" t="s">
        <v>54</v>
      </c>
      <c r="C27" s="2">
        <v>20</v>
      </c>
      <c r="D27" s="2">
        <v>0</v>
      </c>
      <c r="E27" s="2">
        <f t="shared" si="0"/>
        <v>20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54</v>
      </c>
      <c r="C30" s="2">
        <v>20</v>
      </c>
      <c r="D30" s="2">
        <v>0</v>
      </c>
      <c r="E30" s="2">
        <f t="shared" si="0"/>
        <v>20</v>
      </c>
    </row>
    <row r="31" spans="1:5">
      <c r="A31" s="2">
        <v>131</v>
      </c>
      <c r="B31" s="4" t="s">
        <v>448</v>
      </c>
      <c r="C31" s="2">
        <v>63</v>
      </c>
      <c r="D31" s="2">
        <v>0</v>
      </c>
      <c r="E31" s="2">
        <f t="shared" si="0"/>
        <v>63</v>
      </c>
    </row>
  </sheetData>
  <sheetProtection password="EB41" sheet="1" objects="1" scenarios="1"/>
  <sortState ref="A2:E31">
    <sortCondition ref="A1"/>
  </sortState>
  <printOptions horizontalCentered="1"/>
  <pageMargins left="0.7" right="0.7" top="2" bottom="0.75" header="0.3" footer="0.3"/>
  <pageSetup orientation="portrait" horizontalDpi="300" verticalDpi="300" r:id="rId1"/>
  <headerFooter>
    <oddHeader>&amp;C&amp;"Georgia,Bold"Force Gurkha RFC India 2016
Terminator SS 23
Provisional Result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>
  <dimension ref="A1:L31"/>
  <sheetViews>
    <sheetView workbookViewId="0">
      <selection activeCell="G1" sqref="G1"/>
    </sheetView>
  </sheetViews>
  <sheetFormatPr defaultRowHeight="15"/>
  <cols>
    <col min="1" max="1" width="13.85546875" customWidth="1"/>
    <col min="2" max="2" width="13.5703125" style="5" customWidth="1"/>
    <col min="3" max="3" width="12.5703125" customWidth="1"/>
    <col min="4" max="4" width="13.42578125" customWidth="1"/>
    <col min="5" max="5" width="11.7109375" customWidth="1"/>
    <col min="12" max="12" width="12.7109375" customWidth="1"/>
  </cols>
  <sheetData>
    <row r="1" spans="1:12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12">
      <c r="A2" s="2">
        <v>101</v>
      </c>
      <c r="B2" s="4" t="s">
        <v>481</v>
      </c>
      <c r="C2" s="2">
        <v>87</v>
      </c>
      <c r="D2" s="2">
        <v>0</v>
      </c>
      <c r="E2" s="2">
        <f t="shared" ref="E2:E31" si="0">IF((C2-D2)&lt;0,0,(C2-D2))</f>
        <v>87</v>
      </c>
    </row>
    <row r="3" spans="1:12">
      <c r="A3" s="2">
        <v>102</v>
      </c>
      <c r="B3" s="4" t="s">
        <v>277</v>
      </c>
      <c r="C3" s="2">
        <v>81</v>
      </c>
      <c r="D3" s="2">
        <v>0</v>
      </c>
      <c r="E3" s="2">
        <f t="shared" si="0"/>
        <v>81</v>
      </c>
    </row>
    <row r="4" spans="1:12">
      <c r="A4" s="2">
        <v>103</v>
      </c>
      <c r="B4" s="4" t="s">
        <v>482</v>
      </c>
      <c r="C4" s="2">
        <v>100</v>
      </c>
      <c r="D4" s="2">
        <v>0</v>
      </c>
      <c r="E4" s="2">
        <f t="shared" si="0"/>
        <v>100</v>
      </c>
    </row>
    <row r="5" spans="1:12">
      <c r="A5" s="2">
        <v>104</v>
      </c>
      <c r="B5" s="4" t="s">
        <v>54</v>
      </c>
      <c r="C5" s="2">
        <v>20</v>
      </c>
      <c r="D5" s="2">
        <v>0</v>
      </c>
      <c r="E5" s="2">
        <f t="shared" si="0"/>
        <v>20</v>
      </c>
    </row>
    <row r="6" spans="1:12">
      <c r="A6" s="2">
        <v>105</v>
      </c>
      <c r="B6" s="4" t="s">
        <v>468</v>
      </c>
      <c r="C6" s="2">
        <v>54</v>
      </c>
      <c r="D6" s="2">
        <v>0</v>
      </c>
      <c r="E6" s="2">
        <f t="shared" si="0"/>
        <v>54</v>
      </c>
    </row>
    <row r="7" spans="1:12">
      <c r="A7" s="2">
        <v>106</v>
      </c>
      <c r="B7" s="4" t="s">
        <v>476</v>
      </c>
      <c r="C7" s="2">
        <v>95</v>
      </c>
      <c r="D7" s="2">
        <v>0</v>
      </c>
      <c r="E7" s="2">
        <f t="shared" si="0"/>
        <v>95</v>
      </c>
      <c r="L7" s="33"/>
    </row>
    <row r="8" spans="1:12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  <c r="L8" s="33"/>
    </row>
    <row r="9" spans="1:12">
      <c r="A9" s="2">
        <v>108</v>
      </c>
      <c r="B9" s="4" t="s">
        <v>483</v>
      </c>
      <c r="C9" s="2">
        <v>60</v>
      </c>
      <c r="D9" s="2">
        <v>0</v>
      </c>
      <c r="E9" s="2">
        <f t="shared" si="0"/>
        <v>60</v>
      </c>
      <c r="L9" s="33"/>
    </row>
    <row r="10" spans="1:12">
      <c r="A10" s="2">
        <v>109</v>
      </c>
      <c r="B10" s="4" t="s">
        <v>492</v>
      </c>
      <c r="C10" s="2">
        <v>50</v>
      </c>
      <c r="D10" s="2">
        <v>0</v>
      </c>
      <c r="E10" s="2">
        <f t="shared" si="0"/>
        <v>50</v>
      </c>
      <c r="L10" s="33"/>
    </row>
    <row r="11" spans="1:12">
      <c r="A11" s="2">
        <v>110</v>
      </c>
      <c r="B11" s="4" t="s">
        <v>480</v>
      </c>
      <c r="C11" s="2">
        <v>84</v>
      </c>
      <c r="D11" s="2">
        <v>0</v>
      </c>
      <c r="E11" s="2">
        <f t="shared" si="0"/>
        <v>84</v>
      </c>
      <c r="L11" s="33"/>
    </row>
    <row r="12" spans="1:12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  <c r="L12" s="33"/>
    </row>
    <row r="13" spans="1:12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  <c r="J13" s="34"/>
      <c r="L13" s="33"/>
    </row>
    <row r="14" spans="1:12">
      <c r="A14" s="2">
        <v>114</v>
      </c>
      <c r="B14" s="4" t="s">
        <v>469</v>
      </c>
      <c r="C14" s="2">
        <v>63</v>
      </c>
      <c r="D14" s="2">
        <v>0</v>
      </c>
      <c r="E14" s="2">
        <f t="shared" si="0"/>
        <v>63</v>
      </c>
      <c r="L14" s="33"/>
    </row>
    <row r="15" spans="1:12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  <c r="L15" s="33"/>
    </row>
    <row r="16" spans="1:12">
      <c r="A16" s="2">
        <v>116</v>
      </c>
      <c r="B16" s="4" t="s">
        <v>54</v>
      </c>
      <c r="C16" s="2">
        <v>20</v>
      </c>
      <c r="D16" s="2">
        <v>0</v>
      </c>
      <c r="E16" s="2">
        <f t="shared" si="0"/>
        <v>20</v>
      </c>
      <c r="L16" s="33"/>
    </row>
    <row r="17" spans="1:12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  <c r="L17" s="33"/>
    </row>
    <row r="18" spans="1:12">
      <c r="A18" s="2">
        <v>118</v>
      </c>
      <c r="B18" s="4" t="s">
        <v>478</v>
      </c>
      <c r="C18" s="2">
        <v>90</v>
      </c>
      <c r="D18" s="2">
        <v>0</v>
      </c>
      <c r="E18" s="2">
        <f t="shared" si="0"/>
        <v>90</v>
      </c>
      <c r="L18" s="33"/>
    </row>
    <row r="19" spans="1:12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  <c r="L19" s="33"/>
    </row>
    <row r="20" spans="1:12">
      <c r="A20" s="2">
        <v>120</v>
      </c>
      <c r="B20" s="4" t="s">
        <v>471</v>
      </c>
      <c r="C20" s="2">
        <v>56</v>
      </c>
      <c r="D20" s="2">
        <v>0</v>
      </c>
      <c r="E20" s="2">
        <f t="shared" si="0"/>
        <v>56</v>
      </c>
      <c r="L20" s="33"/>
    </row>
    <row r="21" spans="1:12">
      <c r="A21" s="2">
        <v>121</v>
      </c>
      <c r="B21" s="4" t="s">
        <v>475</v>
      </c>
      <c r="C21" s="2">
        <v>75</v>
      </c>
      <c r="D21" s="2">
        <v>0</v>
      </c>
      <c r="E21" s="2">
        <f t="shared" si="0"/>
        <v>75</v>
      </c>
      <c r="L21" s="33"/>
    </row>
    <row r="22" spans="1:12">
      <c r="A22" s="2">
        <v>122</v>
      </c>
      <c r="B22" s="4" t="s">
        <v>477</v>
      </c>
      <c r="C22" s="2">
        <v>72</v>
      </c>
      <c r="D22" s="2">
        <v>0</v>
      </c>
      <c r="E22" s="2">
        <f t="shared" si="0"/>
        <v>72</v>
      </c>
      <c r="L22" s="33"/>
    </row>
    <row r="23" spans="1:12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  <c r="L23" s="33"/>
    </row>
    <row r="24" spans="1:12">
      <c r="A24" s="2">
        <v>124</v>
      </c>
      <c r="B24" s="4" t="s">
        <v>479</v>
      </c>
      <c r="C24" s="2">
        <v>78</v>
      </c>
      <c r="D24" s="2">
        <v>0</v>
      </c>
      <c r="E24" s="2">
        <f t="shared" si="0"/>
        <v>78</v>
      </c>
    </row>
    <row r="25" spans="1:12">
      <c r="A25" s="2">
        <v>125</v>
      </c>
      <c r="B25" s="4" t="s">
        <v>472</v>
      </c>
      <c r="C25" s="2">
        <v>52</v>
      </c>
      <c r="D25" s="2">
        <v>0</v>
      </c>
      <c r="E25" s="2">
        <f t="shared" si="0"/>
        <v>52</v>
      </c>
    </row>
    <row r="26" spans="1:12">
      <c r="A26" s="2">
        <v>126</v>
      </c>
      <c r="B26" s="4" t="s">
        <v>470</v>
      </c>
      <c r="C26" s="2">
        <v>58</v>
      </c>
      <c r="D26" s="2">
        <v>0</v>
      </c>
      <c r="E26" s="2">
        <f t="shared" si="0"/>
        <v>58</v>
      </c>
    </row>
    <row r="27" spans="1:12">
      <c r="A27" s="2">
        <v>127</v>
      </c>
      <c r="B27" s="4" t="s">
        <v>473</v>
      </c>
      <c r="C27" s="2">
        <v>66</v>
      </c>
      <c r="D27" s="2">
        <v>0</v>
      </c>
      <c r="E27" s="2">
        <f t="shared" si="0"/>
        <v>66</v>
      </c>
    </row>
    <row r="28" spans="1:12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12">
      <c r="A29" s="2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12">
      <c r="A30" s="2">
        <v>130</v>
      </c>
      <c r="B30" s="4" t="s">
        <v>53</v>
      </c>
      <c r="C30" s="2">
        <v>0</v>
      </c>
      <c r="D30" s="2">
        <v>0</v>
      </c>
      <c r="E30" s="2">
        <f t="shared" si="0"/>
        <v>0</v>
      </c>
    </row>
    <row r="31" spans="1:12">
      <c r="A31" s="2">
        <v>131</v>
      </c>
      <c r="B31" s="4" t="s">
        <v>474</v>
      </c>
      <c r="C31" s="2">
        <v>69</v>
      </c>
      <c r="D31" s="2">
        <v>0</v>
      </c>
      <c r="E31" s="2">
        <f t="shared" si="0"/>
        <v>69</v>
      </c>
    </row>
  </sheetData>
  <sheetProtection password="EB41" sheet="1" objects="1" scenarios="1"/>
  <sortState ref="A2:E31">
    <sortCondition ref="A1"/>
  </sortState>
  <printOptions horizontalCentered="1"/>
  <pageMargins left="0.7" right="0.7" top="2.03125" bottom="0.75" header="0.3" footer="0.3"/>
  <pageSetup orientation="portrait" horizontalDpi="300" verticalDpi="300" r:id="rId1"/>
  <headerFooter>
    <oddHeader>&amp;C&amp;"Georgia,Bold"Force Gurkha RFC India 2016
Terminator SS 24
Provisional Result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7" sqref="G7"/>
    </sheetView>
  </sheetViews>
  <sheetFormatPr defaultRowHeight="14.25"/>
  <cols>
    <col min="1" max="1" width="13.5703125" style="11" customWidth="1"/>
    <col min="2" max="2" width="12.42578125" style="11" customWidth="1"/>
    <col min="3" max="3" width="11" style="11" customWidth="1"/>
    <col min="4" max="4" width="12.7109375" style="11" customWidth="1"/>
    <col min="5" max="5" width="12.85546875" style="11" customWidth="1"/>
    <col min="6" max="16384" width="9.140625" style="1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16"/>
      <c r="C2" s="2">
        <v>100</v>
      </c>
      <c r="D2" s="2">
        <v>0</v>
      </c>
      <c r="E2" s="2">
        <f>IF((C2-D2)&lt;0,0,(C2-D2))</f>
        <v>100</v>
      </c>
    </row>
    <row r="3" spans="1:5">
      <c r="A3" s="2">
        <v>102</v>
      </c>
      <c r="B3" s="16"/>
      <c r="C3" s="2">
        <v>100</v>
      </c>
      <c r="D3" s="2">
        <v>0</v>
      </c>
      <c r="E3" s="2">
        <f t="shared" ref="E3:E31" si="0">IF((C3-D3)&lt;0,0,(C3-D3))</f>
        <v>100</v>
      </c>
    </row>
    <row r="4" spans="1:5">
      <c r="A4" s="2">
        <v>103</v>
      </c>
      <c r="B4" s="16"/>
      <c r="C4" s="2">
        <v>100</v>
      </c>
      <c r="D4" s="2">
        <v>0</v>
      </c>
      <c r="E4" s="2">
        <f t="shared" si="0"/>
        <v>100</v>
      </c>
    </row>
    <row r="5" spans="1:5">
      <c r="A5" s="2">
        <v>104</v>
      </c>
      <c r="B5" s="16"/>
      <c r="C5" s="2">
        <v>100</v>
      </c>
      <c r="D5" s="2">
        <v>0</v>
      </c>
      <c r="E5" s="2">
        <f t="shared" si="0"/>
        <v>100</v>
      </c>
    </row>
    <row r="6" spans="1:5">
      <c r="A6" s="2">
        <v>105</v>
      </c>
      <c r="B6" s="16"/>
      <c r="C6" s="2">
        <v>30</v>
      </c>
      <c r="D6" s="2">
        <v>0</v>
      </c>
      <c r="E6" s="2">
        <f t="shared" si="0"/>
        <v>30</v>
      </c>
    </row>
    <row r="7" spans="1:5">
      <c r="A7" s="2">
        <v>106</v>
      </c>
      <c r="B7" s="16"/>
      <c r="C7" s="2">
        <v>100</v>
      </c>
      <c r="D7" s="2">
        <v>0</v>
      </c>
      <c r="E7" s="2">
        <f t="shared" si="0"/>
        <v>100</v>
      </c>
    </row>
    <row r="8" spans="1:5">
      <c r="A8" s="2">
        <v>107</v>
      </c>
      <c r="B8" s="16"/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2"/>
      <c r="C9" s="2">
        <v>100</v>
      </c>
      <c r="D9" s="2">
        <v>0</v>
      </c>
      <c r="E9" s="2">
        <f t="shared" si="0"/>
        <v>100</v>
      </c>
    </row>
    <row r="10" spans="1:5">
      <c r="A10" s="2">
        <v>109</v>
      </c>
      <c r="B10" s="2"/>
      <c r="C10" s="2">
        <v>30</v>
      </c>
      <c r="D10" s="2">
        <v>0</v>
      </c>
      <c r="E10" s="2">
        <f t="shared" si="0"/>
        <v>30</v>
      </c>
    </row>
    <row r="11" spans="1:5">
      <c r="A11" s="2">
        <v>110</v>
      </c>
      <c r="B11" s="16"/>
      <c r="C11" s="2">
        <v>100</v>
      </c>
      <c r="D11" s="2">
        <v>70</v>
      </c>
      <c r="E11" s="2">
        <f t="shared" si="0"/>
        <v>30</v>
      </c>
    </row>
    <row r="12" spans="1:5">
      <c r="A12" s="2">
        <v>111</v>
      </c>
      <c r="B12" s="16"/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16"/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16"/>
      <c r="C14" s="2">
        <v>100</v>
      </c>
      <c r="D14" s="2">
        <v>0</v>
      </c>
      <c r="E14" s="2">
        <f t="shared" si="0"/>
        <v>100</v>
      </c>
    </row>
    <row r="15" spans="1:5">
      <c r="A15" s="2">
        <v>115</v>
      </c>
      <c r="B15" s="2"/>
      <c r="C15" s="2">
        <v>0</v>
      </c>
      <c r="D15" s="2">
        <v>0</v>
      </c>
      <c r="E15" s="2">
        <f t="shared" si="0"/>
        <v>0</v>
      </c>
    </row>
    <row r="16" spans="1:5">
      <c r="A16" s="2">
        <v>116</v>
      </c>
      <c r="B16" s="16"/>
      <c r="C16" s="2">
        <v>100</v>
      </c>
      <c r="D16" s="2">
        <v>0</v>
      </c>
      <c r="E16" s="2">
        <f t="shared" si="0"/>
        <v>100</v>
      </c>
    </row>
    <row r="17" spans="1:5">
      <c r="A17" s="2">
        <v>117</v>
      </c>
      <c r="B17" s="16"/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16"/>
      <c r="C18" s="2">
        <v>100</v>
      </c>
      <c r="D18" s="2">
        <v>0</v>
      </c>
      <c r="E18" s="2">
        <f t="shared" si="0"/>
        <v>100</v>
      </c>
    </row>
    <row r="19" spans="1:5">
      <c r="A19" s="2">
        <v>119</v>
      </c>
      <c r="B19" s="2"/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16"/>
      <c r="C20" s="2">
        <v>30</v>
      </c>
      <c r="D20" s="2">
        <v>0</v>
      </c>
      <c r="E20" s="2">
        <f t="shared" si="0"/>
        <v>30</v>
      </c>
    </row>
    <row r="21" spans="1:5">
      <c r="A21" s="2">
        <v>121</v>
      </c>
      <c r="B21" s="16"/>
      <c r="C21" s="2">
        <v>100</v>
      </c>
      <c r="D21" s="2">
        <v>0</v>
      </c>
      <c r="E21" s="2">
        <f t="shared" si="0"/>
        <v>100</v>
      </c>
    </row>
    <row r="22" spans="1:5">
      <c r="A22" s="2">
        <v>122</v>
      </c>
      <c r="B22" s="16"/>
      <c r="C22" s="2">
        <v>100</v>
      </c>
      <c r="D22" s="2">
        <v>0</v>
      </c>
      <c r="E22" s="2">
        <f t="shared" si="0"/>
        <v>100</v>
      </c>
    </row>
    <row r="23" spans="1:5">
      <c r="A23" s="2">
        <v>123</v>
      </c>
      <c r="B23" s="16"/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16"/>
      <c r="C24" s="2">
        <v>100</v>
      </c>
      <c r="D24" s="2">
        <v>0</v>
      </c>
      <c r="E24" s="2">
        <f t="shared" si="0"/>
        <v>100</v>
      </c>
    </row>
    <row r="25" spans="1:5">
      <c r="A25" s="2">
        <v>125</v>
      </c>
      <c r="B25" s="16"/>
      <c r="C25" s="2">
        <v>30</v>
      </c>
      <c r="D25" s="2">
        <v>0</v>
      </c>
      <c r="E25" s="2">
        <f t="shared" si="0"/>
        <v>30</v>
      </c>
    </row>
    <row r="26" spans="1:5">
      <c r="A26" s="2">
        <v>126</v>
      </c>
      <c r="B26" s="16"/>
      <c r="C26" s="2">
        <v>0</v>
      </c>
      <c r="D26" s="2">
        <v>0</v>
      </c>
      <c r="E26" s="2">
        <f t="shared" si="0"/>
        <v>0</v>
      </c>
    </row>
    <row r="27" spans="1:5">
      <c r="A27" s="2">
        <v>127</v>
      </c>
      <c r="B27" s="16"/>
      <c r="C27" s="2">
        <v>30</v>
      </c>
      <c r="D27" s="2">
        <v>0</v>
      </c>
      <c r="E27" s="2">
        <f t="shared" si="0"/>
        <v>30</v>
      </c>
    </row>
    <row r="28" spans="1:5">
      <c r="A28" s="2">
        <v>128</v>
      </c>
      <c r="B28" s="16"/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16"/>
      <c r="C29" s="2">
        <v>30</v>
      </c>
      <c r="D29" s="2">
        <v>0</v>
      </c>
      <c r="E29" s="2">
        <f t="shared" si="0"/>
        <v>30</v>
      </c>
    </row>
    <row r="30" spans="1:5">
      <c r="A30" s="2">
        <v>130</v>
      </c>
      <c r="B30" s="16"/>
      <c r="C30" s="2">
        <v>100</v>
      </c>
      <c r="D30" s="2">
        <v>0</v>
      </c>
      <c r="E30" s="2">
        <f t="shared" si="0"/>
        <v>100</v>
      </c>
    </row>
    <row r="31" spans="1:5">
      <c r="A31" s="2">
        <v>131</v>
      </c>
      <c r="B31" s="16"/>
      <c r="C31" s="2">
        <v>100</v>
      </c>
      <c r="D31" s="2">
        <v>0</v>
      </c>
      <c r="E31" s="2">
        <f t="shared" si="0"/>
        <v>100</v>
      </c>
    </row>
  </sheetData>
  <sheetProtection password="EB41" sheet="1" objects="1" scenarios="1"/>
  <printOptions horizontalCentered="1"/>
  <pageMargins left="0.7" right="0.7" top="2.1145833333333299" bottom="0.75" header="0.3" footer="0.3"/>
  <pageSetup orientation="portrait" r:id="rId1"/>
  <headerFooter>
    <oddHeader>&amp;C&amp;"Georgia,Bold"Force Gurkha RFC India 2016&amp;"-,Regular"
&amp;"Georgia,Bold"Twilight Zone
Provisional Result
Result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F5" sqref="F5"/>
    </sheetView>
  </sheetViews>
  <sheetFormatPr defaultRowHeight="15"/>
  <cols>
    <col min="1" max="1" width="12" customWidth="1"/>
    <col min="2" max="2" width="13" customWidth="1"/>
    <col min="3" max="3" width="12.140625" customWidth="1"/>
    <col min="4" max="4" width="12.85546875" customWidth="1"/>
    <col min="5" max="5" width="10.71093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493</v>
      </c>
      <c r="C2" s="2">
        <v>78</v>
      </c>
      <c r="D2" s="2">
        <v>0</v>
      </c>
      <c r="E2" s="2">
        <f t="shared" ref="E2:E31" si="0">IF((C2-D2)&lt;0,0,(C2-D2))</f>
        <v>78</v>
      </c>
    </row>
    <row r="3" spans="1:5">
      <c r="A3" s="2">
        <v>102</v>
      </c>
      <c r="B3" s="4" t="s">
        <v>494</v>
      </c>
      <c r="C3" s="2">
        <v>66</v>
      </c>
      <c r="D3" s="2">
        <v>0</v>
      </c>
      <c r="E3" s="2">
        <f t="shared" si="0"/>
        <v>66</v>
      </c>
    </row>
    <row r="4" spans="1:5">
      <c r="A4" s="2">
        <v>103</v>
      </c>
      <c r="B4" s="4" t="s">
        <v>495</v>
      </c>
      <c r="C4" s="2">
        <v>69</v>
      </c>
      <c r="D4" s="2">
        <v>0</v>
      </c>
      <c r="E4" s="2">
        <f t="shared" si="0"/>
        <v>69</v>
      </c>
    </row>
    <row r="5" spans="1:5">
      <c r="A5" s="2">
        <v>104</v>
      </c>
      <c r="B5" s="4" t="s">
        <v>496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497</v>
      </c>
      <c r="C7" s="2">
        <v>100</v>
      </c>
      <c r="D7" s="2">
        <v>0</v>
      </c>
      <c r="E7" s="2">
        <f t="shared" si="0"/>
        <v>100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498</v>
      </c>
      <c r="C9" s="2">
        <v>87</v>
      </c>
      <c r="D9" s="2">
        <v>0</v>
      </c>
      <c r="E9" s="2">
        <f t="shared" si="0"/>
        <v>87</v>
      </c>
    </row>
    <row r="10" spans="1:5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</row>
    <row r="11" spans="1:5">
      <c r="A11" s="2">
        <v>110</v>
      </c>
      <c r="B11" s="4" t="s">
        <v>499</v>
      </c>
      <c r="C11" s="2">
        <v>95</v>
      </c>
      <c r="D11" s="2">
        <v>0</v>
      </c>
      <c r="E11" s="2">
        <f t="shared" si="0"/>
        <v>95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500</v>
      </c>
      <c r="C14" s="2">
        <v>72</v>
      </c>
      <c r="D14" s="2">
        <v>0</v>
      </c>
      <c r="E14" s="2">
        <f t="shared" si="0"/>
        <v>72</v>
      </c>
    </row>
    <row r="15" spans="1:5">
      <c r="A15" s="2">
        <v>115</v>
      </c>
      <c r="B15" s="4" t="s">
        <v>53</v>
      </c>
      <c r="C15" s="2">
        <v>0</v>
      </c>
      <c r="D15" s="2">
        <v>0</v>
      </c>
      <c r="E15" s="2">
        <f t="shared" si="0"/>
        <v>0</v>
      </c>
    </row>
    <row r="16" spans="1:5">
      <c r="A16" s="2">
        <v>116</v>
      </c>
      <c r="B16" s="4" t="s">
        <v>368</v>
      </c>
      <c r="C16" s="2">
        <v>56</v>
      </c>
      <c r="D16" s="2">
        <v>0</v>
      </c>
      <c r="E16" s="2">
        <f t="shared" si="0"/>
        <v>56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501</v>
      </c>
      <c r="C18" s="2">
        <v>84</v>
      </c>
      <c r="D18" s="2">
        <v>0</v>
      </c>
      <c r="E18" s="2">
        <f t="shared" si="0"/>
        <v>84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502</v>
      </c>
      <c r="C21" s="2">
        <v>63</v>
      </c>
      <c r="D21" s="2">
        <v>0</v>
      </c>
      <c r="E21" s="2">
        <f t="shared" si="0"/>
        <v>63</v>
      </c>
    </row>
    <row r="22" spans="1:5">
      <c r="A22" s="2">
        <v>122</v>
      </c>
      <c r="B22" s="4" t="s">
        <v>503</v>
      </c>
      <c r="C22" s="2">
        <v>81</v>
      </c>
      <c r="D22" s="2">
        <v>0</v>
      </c>
      <c r="E22" s="2">
        <f t="shared" si="0"/>
        <v>81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504</v>
      </c>
      <c r="C24" s="2">
        <v>58</v>
      </c>
      <c r="D24" s="2">
        <v>0</v>
      </c>
      <c r="E24" s="2">
        <f t="shared" si="0"/>
        <v>58</v>
      </c>
    </row>
    <row r="25" spans="1:5">
      <c r="A25" s="2">
        <v>125</v>
      </c>
      <c r="B25" s="4" t="s">
        <v>53</v>
      </c>
      <c r="C25" s="2">
        <v>0</v>
      </c>
      <c r="D25" s="2">
        <v>0</v>
      </c>
      <c r="E25" s="2">
        <f t="shared" si="0"/>
        <v>0</v>
      </c>
    </row>
    <row r="26" spans="1:5">
      <c r="A26" s="2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2">
        <v>127</v>
      </c>
      <c r="B27" s="4" t="s">
        <v>53</v>
      </c>
      <c r="C27" s="2">
        <v>0</v>
      </c>
      <c r="D27" s="2">
        <v>0</v>
      </c>
      <c r="E27" s="2">
        <f t="shared" si="0"/>
        <v>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505</v>
      </c>
      <c r="C30" s="2">
        <v>75</v>
      </c>
      <c r="D30" s="2">
        <v>0</v>
      </c>
      <c r="E30" s="2">
        <f t="shared" si="0"/>
        <v>75</v>
      </c>
    </row>
    <row r="31" spans="1:5">
      <c r="A31" s="2">
        <v>131</v>
      </c>
      <c r="B31" s="4" t="s">
        <v>506</v>
      </c>
      <c r="C31" s="2">
        <v>60</v>
      </c>
      <c r="D31" s="2">
        <v>0</v>
      </c>
      <c r="E31" s="2">
        <f t="shared" si="0"/>
        <v>60</v>
      </c>
    </row>
  </sheetData>
  <sheetProtection password="EB41" sheet="1" objects="1" scenarios="1"/>
  <sortState ref="A2:E31">
    <sortCondition ref="A1"/>
  </sortState>
  <pageMargins left="0.55000000000000004" right="0.7" top="1.34" bottom="0.75" header="0.32" footer="0.3"/>
  <pageSetup orientation="portrait" r:id="rId1"/>
  <headerFooter>
    <oddHeader>&amp;C&amp;"Georgia,Bold"Force Gurkha RFC India 2016
SS 26
Provisional Result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sqref="A1:A1048576"/>
    </sheetView>
  </sheetViews>
  <sheetFormatPr defaultRowHeight="15"/>
  <cols>
    <col min="1" max="1" width="12.28515625" customWidth="1"/>
    <col min="2" max="2" width="13.42578125" customWidth="1"/>
    <col min="3" max="3" width="11.28515625" customWidth="1"/>
    <col min="4" max="4" width="12.85546875" customWidth="1"/>
    <col min="5" max="5" width="10.57031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515</v>
      </c>
      <c r="C2" s="2">
        <v>72</v>
      </c>
      <c r="D2" s="2">
        <v>0</v>
      </c>
      <c r="E2" s="2">
        <f t="shared" ref="E2:E31" si="0">IF((C2-D2)&lt;0,0,(C2-D2))</f>
        <v>72</v>
      </c>
    </row>
    <row r="3" spans="1:5">
      <c r="A3" s="2">
        <v>102</v>
      </c>
      <c r="B3" s="4" t="s">
        <v>513</v>
      </c>
      <c r="C3" s="2">
        <v>63</v>
      </c>
      <c r="D3" s="2">
        <v>0</v>
      </c>
      <c r="E3" s="2">
        <f t="shared" si="0"/>
        <v>63</v>
      </c>
    </row>
    <row r="4" spans="1:5">
      <c r="A4" s="2">
        <v>103</v>
      </c>
      <c r="B4" s="4" t="s">
        <v>516</v>
      </c>
      <c r="C4" s="2">
        <v>75</v>
      </c>
      <c r="D4" s="2">
        <v>0</v>
      </c>
      <c r="E4" s="2">
        <f t="shared" si="0"/>
        <v>75</v>
      </c>
    </row>
    <row r="5" spans="1:5">
      <c r="A5" s="2">
        <v>104</v>
      </c>
      <c r="B5" s="4" t="s">
        <v>514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509</v>
      </c>
      <c r="C7" s="2">
        <v>100</v>
      </c>
      <c r="D7" s="2">
        <v>0</v>
      </c>
      <c r="E7" s="2">
        <f t="shared" si="0"/>
        <v>100</v>
      </c>
    </row>
    <row r="8" spans="1:5">
      <c r="A8" s="2">
        <v>107</v>
      </c>
      <c r="B8" s="4" t="s">
        <v>53</v>
      </c>
      <c r="C8" s="2">
        <v>0</v>
      </c>
      <c r="D8" s="2">
        <v>0</v>
      </c>
      <c r="E8" s="2">
        <f t="shared" si="0"/>
        <v>0</v>
      </c>
    </row>
    <row r="9" spans="1:5">
      <c r="A9" s="2">
        <v>108</v>
      </c>
      <c r="B9" s="4" t="s">
        <v>518</v>
      </c>
      <c r="C9" s="2">
        <v>81</v>
      </c>
      <c r="D9" s="2">
        <v>0</v>
      </c>
      <c r="E9" s="2">
        <f t="shared" si="0"/>
        <v>81</v>
      </c>
    </row>
    <row r="10" spans="1:5">
      <c r="A10" s="2">
        <v>109</v>
      </c>
      <c r="B10" s="4" t="s">
        <v>53</v>
      </c>
      <c r="C10" s="2">
        <v>0</v>
      </c>
      <c r="D10" s="2">
        <v>0</v>
      </c>
      <c r="E10" s="2">
        <f t="shared" si="0"/>
        <v>0</v>
      </c>
    </row>
    <row r="11" spans="1:5">
      <c r="A11" s="2">
        <v>110</v>
      </c>
      <c r="B11" s="4" t="s">
        <v>508</v>
      </c>
      <c r="C11" s="2">
        <v>95</v>
      </c>
      <c r="D11" s="2">
        <v>0</v>
      </c>
      <c r="E11" s="2">
        <f t="shared" si="0"/>
        <v>95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512</v>
      </c>
      <c r="C14" s="2">
        <v>66</v>
      </c>
      <c r="D14" s="2">
        <v>0</v>
      </c>
      <c r="E14" s="2">
        <f t="shared" si="0"/>
        <v>66</v>
      </c>
    </row>
    <row r="15" spans="1:5">
      <c r="A15" s="2">
        <v>115</v>
      </c>
      <c r="B15" s="4" t="s">
        <v>53</v>
      </c>
      <c r="C15" s="2">
        <v>0</v>
      </c>
      <c r="D15" s="2">
        <v>0</v>
      </c>
      <c r="E15" s="2">
        <f t="shared" si="0"/>
        <v>0</v>
      </c>
    </row>
    <row r="16" spans="1:5">
      <c r="A16" s="2">
        <v>116</v>
      </c>
      <c r="B16" s="4" t="s">
        <v>507</v>
      </c>
      <c r="C16" s="2">
        <v>69</v>
      </c>
      <c r="D16" s="2">
        <v>0</v>
      </c>
      <c r="E16" s="2">
        <f t="shared" si="0"/>
        <v>69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519</v>
      </c>
      <c r="C18" s="2">
        <v>87</v>
      </c>
      <c r="D18" s="2">
        <v>0</v>
      </c>
      <c r="E18" s="2">
        <f t="shared" si="0"/>
        <v>87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510</v>
      </c>
      <c r="C21" s="2">
        <v>60</v>
      </c>
      <c r="D21" s="2">
        <v>0</v>
      </c>
      <c r="E21" s="2">
        <f t="shared" si="0"/>
        <v>60</v>
      </c>
    </row>
    <row r="22" spans="1:5">
      <c r="A22" s="2">
        <v>122</v>
      </c>
      <c r="B22" s="4" t="s">
        <v>517</v>
      </c>
      <c r="C22" s="2">
        <v>78</v>
      </c>
      <c r="D22" s="2">
        <v>0</v>
      </c>
      <c r="E22" s="2">
        <f t="shared" si="0"/>
        <v>78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520</v>
      </c>
      <c r="C24" s="2">
        <v>58</v>
      </c>
      <c r="D24" s="2">
        <v>0</v>
      </c>
      <c r="E24" s="2">
        <f t="shared" si="0"/>
        <v>58</v>
      </c>
    </row>
    <row r="25" spans="1:5">
      <c r="A25" s="2">
        <v>125</v>
      </c>
      <c r="B25" s="4" t="s">
        <v>53</v>
      </c>
      <c r="C25" s="2">
        <v>0</v>
      </c>
      <c r="D25" s="2">
        <v>0</v>
      </c>
      <c r="E25" s="2">
        <f t="shared" si="0"/>
        <v>0</v>
      </c>
    </row>
    <row r="26" spans="1:5">
      <c r="A26" s="2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2">
        <v>127</v>
      </c>
      <c r="B27" s="4" t="s">
        <v>53</v>
      </c>
      <c r="C27" s="2">
        <v>0</v>
      </c>
      <c r="D27" s="2">
        <v>0</v>
      </c>
      <c r="E27" s="2">
        <f t="shared" si="0"/>
        <v>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511</v>
      </c>
      <c r="C30" s="2">
        <v>84</v>
      </c>
      <c r="D30" s="2">
        <v>0</v>
      </c>
      <c r="E30" s="2">
        <f t="shared" si="0"/>
        <v>84</v>
      </c>
    </row>
    <row r="31" spans="1:5">
      <c r="A31" s="2">
        <v>131</v>
      </c>
      <c r="B31" s="4" t="s">
        <v>54</v>
      </c>
      <c r="C31" s="2">
        <v>20</v>
      </c>
      <c r="D31" s="2">
        <v>0</v>
      </c>
      <c r="E31" s="2">
        <f t="shared" si="0"/>
        <v>20</v>
      </c>
    </row>
  </sheetData>
  <sheetProtection password="EB41" sheet="1" objects="1" scenarios="1"/>
  <sortState ref="A2:E31">
    <sortCondition ref="A1"/>
  </sortState>
  <pageMargins left="0.7" right="0.7" top="1.18" bottom="0.75" header="0.3" footer="0.3"/>
  <pageSetup orientation="portrait" r:id="rId1"/>
  <headerFooter>
    <oddHeader>&amp;C&amp;"Georgia,Bold"Force Gurkha RFC India 2016
SS 27
Provisional Result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E32"/>
  <sheetViews>
    <sheetView workbookViewId="0">
      <selection sqref="A1:AE31"/>
    </sheetView>
  </sheetViews>
  <sheetFormatPr defaultRowHeight="15"/>
  <cols>
    <col min="1" max="1" width="7.85546875" customWidth="1"/>
    <col min="2" max="2" width="11.140625" customWidth="1"/>
    <col min="3" max="3" width="48.42578125" style="10" customWidth="1"/>
    <col min="4" max="4" width="5.85546875" bestFit="1" customWidth="1"/>
    <col min="5" max="8" width="6" bestFit="1" customWidth="1"/>
    <col min="9" max="9" width="6.140625" bestFit="1" customWidth="1"/>
    <col min="10" max="10" width="6" bestFit="1" customWidth="1"/>
    <col min="11" max="12" width="6.140625" bestFit="1" customWidth="1"/>
    <col min="13" max="13" width="7.28515625" bestFit="1" customWidth="1"/>
    <col min="14" max="14" width="7" bestFit="1" customWidth="1"/>
    <col min="15" max="18" width="7.140625" bestFit="1" customWidth="1"/>
    <col min="19" max="19" width="7.28515625" bestFit="1" customWidth="1"/>
    <col min="20" max="20" width="7.140625" bestFit="1" customWidth="1"/>
    <col min="21" max="22" width="7.28515625" bestFit="1" customWidth="1"/>
    <col min="23" max="23" width="7.42578125" bestFit="1" customWidth="1"/>
    <col min="24" max="24" width="7.140625" bestFit="1" customWidth="1"/>
    <col min="25" max="27" width="7.28515625" bestFit="1" customWidth="1"/>
    <col min="28" max="28" width="9.7109375" bestFit="1" customWidth="1"/>
    <col min="29" max="29" width="7.28515625" bestFit="1" customWidth="1"/>
    <col min="30" max="30" width="7.42578125" bestFit="1" customWidth="1"/>
    <col min="31" max="31" width="10.28515625" bestFit="1" customWidth="1"/>
  </cols>
  <sheetData>
    <row r="1" spans="1:31">
      <c r="A1" s="3" t="s">
        <v>526</v>
      </c>
      <c r="B1" s="3" t="s">
        <v>0</v>
      </c>
      <c r="C1" s="9" t="s">
        <v>14</v>
      </c>
      <c r="D1" s="3" t="s">
        <v>8</v>
      </c>
      <c r="E1" s="3" t="s">
        <v>9</v>
      </c>
      <c r="F1" s="3" t="s">
        <v>10</v>
      </c>
      <c r="G1" s="3" t="s">
        <v>11</v>
      </c>
      <c r="H1" s="3" t="s">
        <v>12</v>
      </c>
      <c r="I1" s="3" t="s">
        <v>13</v>
      </c>
      <c r="J1" s="3" t="s">
        <v>20</v>
      </c>
      <c r="K1" s="3" t="s">
        <v>21</v>
      </c>
      <c r="L1" s="3" t="s">
        <v>22</v>
      </c>
      <c r="M1" s="3" t="s">
        <v>23</v>
      </c>
      <c r="N1" s="3" t="s">
        <v>24</v>
      </c>
      <c r="O1" s="3" t="s">
        <v>25</v>
      </c>
      <c r="P1" s="3" t="s">
        <v>26</v>
      </c>
      <c r="Q1" s="3" t="s">
        <v>27</v>
      </c>
      <c r="R1" s="3" t="s">
        <v>28</v>
      </c>
      <c r="S1" s="3" t="s">
        <v>29</v>
      </c>
      <c r="T1" s="3" t="s">
        <v>30</v>
      </c>
      <c r="U1" s="3" t="s">
        <v>31</v>
      </c>
      <c r="V1" s="3" t="s">
        <v>32</v>
      </c>
      <c r="W1" s="3" t="s">
        <v>33</v>
      </c>
      <c r="X1" s="3" t="s">
        <v>34</v>
      </c>
      <c r="Y1" s="3" t="s">
        <v>35</v>
      </c>
      <c r="Z1" s="3" t="s">
        <v>36</v>
      </c>
      <c r="AA1" s="3" t="s">
        <v>37</v>
      </c>
      <c r="AB1" s="3" t="s">
        <v>38</v>
      </c>
      <c r="AC1" s="3" t="s">
        <v>39</v>
      </c>
      <c r="AD1" s="3" t="s">
        <v>521</v>
      </c>
      <c r="AE1" s="8" t="s">
        <v>6</v>
      </c>
    </row>
    <row r="2" spans="1:31">
      <c r="A2" s="2">
        <v>1</v>
      </c>
      <c r="B2" s="2">
        <v>104</v>
      </c>
      <c r="C2" s="13" t="s">
        <v>170</v>
      </c>
      <c r="D2" s="2">
        <f>'SS 1'!E5</f>
        <v>81</v>
      </c>
      <c r="E2" s="16">
        <f>'SS 2'!E5</f>
        <v>90</v>
      </c>
      <c r="F2" s="2">
        <f>'SS 3'!E5</f>
        <v>80</v>
      </c>
      <c r="G2" s="2">
        <f>'SS 4'!E5</f>
        <v>90</v>
      </c>
      <c r="H2" s="2">
        <f>'SS 5'!E5</f>
        <v>54</v>
      </c>
      <c r="I2" s="2">
        <f>'SS 6'!E5</f>
        <v>87</v>
      </c>
      <c r="J2" s="2">
        <f>'SS 7'!E5</f>
        <v>58</v>
      </c>
      <c r="K2" s="2">
        <f>'SS 8'!E5</f>
        <v>90</v>
      </c>
      <c r="L2" s="2">
        <f>'SS 9'!E5</f>
        <v>90</v>
      </c>
      <c r="M2" s="2">
        <f>'SS 10'!E5</f>
        <v>90</v>
      </c>
      <c r="N2" s="2">
        <f>'SS 11'!E5</f>
        <v>87</v>
      </c>
      <c r="O2" s="2">
        <f>'SS 12'!E5</f>
        <v>90</v>
      </c>
      <c r="P2" s="2">
        <f>'SS 13'!E5</f>
        <v>78</v>
      </c>
      <c r="Q2" s="2">
        <f>'SS 14'!E5</f>
        <v>90</v>
      </c>
      <c r="R2" s="2">
        <f>'SS 15'!E5</f>
        <v>46</v>
      </c>
      <c r="S2" s="2">
        <f>'SS 16'!E5</f>
        <v>81</v>
      </c>
      <c r="T2" s="2">
        <f>'SS 17'!E5</f>
        <v>90</v>
      </c>
      <c r="U2" s="2">
        <f>'SS 18'!E5</f>
        <v>100</v>
      </c>
      <c r="V2" s="2">
        <f>'SS 19'!E5</f>
        <v>72</v>
      </c>
      <c r="W2" s="2">
        <f>'SS 20'!E5</f>
        <v>58</v>
      </c>
      <c r="X2" s="2">
        <f>'SS 21'!E5</f>
        <v>90</v>
      </c>
      <c r="Y2" s="2">
        <f>'SS 22'!E5</f>
        <v>90</v>
      </c>
      <c r="Z2" s="2">
        <f>'SS 23'!E5</f>
        <v>95</v>
      </c>
      <c r="AA2" s="2">
        <f>'SS 24'!E5</f>
        <v>20</v>
      </c>
      <c r="AB2" s="2">
        <f>'SS (TZ)'!E5</f>
        <v>100</v>
      </c>
      <c r="AC2" s="2">
        <f>'SS 26'!E5</f>
        <v>90</v>
      </c>
      <c r="AD2" s="2">
        <f>'SS 27'!E5</f>
        <v>90</v>
      </c>
      <c r="AE2" s="2">
        <f t="shared" ref="AE2:AE31" si="0">SUM(D2:AD2)</f>
        <v>2177</v>
      </c>
    </row>
    <row r="3" spans="1:31">
      <c r="A3" s="2">
        <v>2</v>
      </c>
      <c r="B3" s="2">
        <v>102</v>
      </c>
      <c r="C3" s="13" t="s">
        <v>168</v>
      </c>
      <c r="D3" s="2">
        <f>'SS 1'!E3</f>
        <v>100</v>
      </c>
      <c r="E3" s="16">
        <f>'SS 2'!E3</f>
        <v>85</v>
      </c>
      <c r="F3" s="2">
        <f>'SS 3'!E3</f>
        <v>74</v>
      </c>
      <c r="G3" s="2">
        <f>'SS 4'!E3</f>
        <v>78</v>
      </c>
      <c r="H3" s="2">
        <f>'SS 5'!E3</f>
        <v>68</v>
      </c>
      <c r="I3" s="2">
        <f>'SS 6'!E3</f>
        <v>100</v>
      </c>
      <c r="J3" s="2">
        <f>'SS 7'!E3</f>
        <v>63</v>
      </c>
      <c r="K3" s="2">
        <f>'SS 8'!E3</f>
        <v>90</v>
      </c>
      <c r="L3" s="2">
        <f>'SS 9'!E3</f>
        <v>51</v>
      </c>
      <c r="M3" s="2">
        <f>'SS 10'!E3</f>
        <v>81</v>
      </c>
      <c r="N3" s="2">
        <f>'SS 11'!E3</f>
        <v>100</v>
      </c>
      <c r="O3" s="2">
        <f>'SS 12'!E3</f>
        <v>95</v>
      </c>
      <c r="P3" s="2">
        <f>'SS 13'!E3</f>
        <v>95</v>
      </c>
      <c r="Q3" s="2">
        <f>'SS 14'!E3</f>
        <v>95</v>
      </c>
      <c r="R3" s="2">
        <f>'SS 15'!E3</f>
        <v>90</v>
      </c>
      <c r="S3" s="2">
        <f>'SS 16'!E3</f>
        <v>100</v>
      </c>
      <c r="T3" s="2">
        <f>'SS 17'!E3</f>
        <v>0</v>
      </c>
      <c r="U3" s="2">
        <f>'SS 18'!E3</f>
        <v>95</v>
      </c>
      <c r="V3" s="2">
        <f>'SS 19'!E3</f>
        <v>95</v>
      </c>
      <c r="W3" s="2">
        <f>'SS 20'!E3</f>
        <v>84</v>
      </c>
      <c r="X3" s="2">
        <f>'SS 21'!E3</f>
        <v>41</v>
      </c>
      <c r="Y3" s="2">
        <f>'SS 22'!E3</f>
        <v>95</v>
      </c>
      <c r="Z3" s="2">
        <f>'SS 23'!E3</f>
        <v>81</v>
      </c>
      <c r="AA3" s="2">
        <f>'SS 24'!E3</f>
        <v>81</v>
      </c>
      <c r="AB3" s="2">
        <f>'SS (TZ)'!E3</f>
        <v>100</v>
      </c>
      <c r="AC3" s="2">
        <f>'SS 26'!E3</f>
        <v>66</v>
      </c>
      <c r="AD3" s="2">
        <f>'SS 27'!E3</f>
        <v>63</v>
      </c>
      <c r="AE3" s="2">
        <f t="shared" si="0"/>
        <v>2166</v>
      </c>
    </row>
    <row r="4" spans="1:31">
      <c r="A4" s="2">
        <v>3</v>
      </c>
      <c r="B4" s="2">
        <v>101</v>
      </c>
      <c r="C4" s="13" t="s">
        <v>167</v>
      </c>
      <c r="D4" s="2">
        <f>'SS 1'!E2</f>
        <v>85</v>
      </c>
      <c r="E4" s="16">
        <f>'SS 2'!E2</f>
        <v>100</v>
      </c>
      <c r="F4" s="2">
        <f>'SS 3'!E2</f>
        <v>90</v>
      </c>
      <c r="G4" s="2">
        <f>'SS 4'!E2</f>
        <v>74</v>
      </c>
      <c r="H4" s="2">
        <f>'SS 5'!E2</f>
        <v>90</v>
      </c>
      <c r="I4" s="2">
        <f>'SS 6'!E2</f>
        <v>95</v>
      </c>
      <c r="J4" s="2">
        <f>'SS 7'!E2</f>
        <v>56</v>
      </c>
      <c r="K4" s="2">
        <f>'SS 8'!E2</f>
        <v>85</v>
      </c>
      <c r="L4" s="2">
        <f>'SS 9'!E2</f>
        <v>0</v>
      </c>
      <c r="M4" s="2">
        <f>'SS 10'!E2</f>
        <v>87</v>
      </c>
      <c r="N4" s="2">
        <f>'SS 11'!E2</f>
        <v>95</v>
      </c>
      <c r="O4" s="2">
        <f>'SS 12'!E2</f>
        <v>100</v>
      </c>
      <c r="P4" s="2">
        <f>'SS 13'!E2</f>
        <v>90</v>
      </c>
      <c r="Q4" s="2">
        <f>'SS 14'!E2</f>
        <v>100</v>
      </c>
      <c r="R4" s="2">
        <f>'SS 15'!E2</f>
        <v>90</v>
      </c>
      <c r="S4" s="2">
        <f>'SS 16'!E2</f>
        <v>95</v>
      </c>
      <c r="T4" s="2">
        <f>'SS 17'!E2</f>
        <v>100</v>
      </c>
      <c r="U4" s="2">
        <f>'SS 18'!E2</f>
        <v>18</v>
      </c>
      <c r="V4" s="2">
        <f>'SS 19'!E2</f>
        <v>69</v>
      </c>
      <c r="W4" s="2">
        <f>'SS 20'!E2</f>
        <v>63</v>
      </c>
      <c r="X4" s="2">
        <f>'SS 21'!E2</f>
        <v>85</v>
      </c>
      <c r="Y4" s="2">
        <f>'SS 22'!E2</f>
        <v>20</v>
      </c>
      <c r="Z4" s="2">
        <f>'SS 23'!E2</f>
        <v>87</v>
      </c>
      <c r="AA4" s="2">
        <f>'SS 24'!E2</f>
        <v>87</v>
      </c>
      <c r="AB4" s="2">
        <f>'SS (TZ)'!E2</f>
        <v>100</v>
      </c>
      <c r="AC4" s="2">
        <f>'SS 26'!E2</f>
        <v>78</v>
      </c>
      <c r="AD4" s="2">
        <f>'SS 27'!E2</f>
        <v>72</v>
      </c>
      <c r="AE4" s="2">
        <f t="shared" si="0"/>
        <v>2111</v>
      </c>
    </row>
    <row r="5" spans="1:31">
      <c r="A5" s="2">
        <v>4</v>
      </c>
      <c r="B5" s="2">
        <v>103</v>
      </c>
      <c r="C5" s="13" t="s">
        <v>169</v>
      </c>
      <c r="D5" s="2">
        <f>'SS 1'!E4</f>
        <v>84</v>
      </c>
      <c r="E5" s="16">
        <f>'SS 2'!E4</f>
        <v>0</v>
      </c>
      <c r="F5" s="2">
        <f>'SS 3'!E4</f>
        <v>95</v>
      </c>
      <c r="G5" s="2">
        <f>'SS 4'!E4</f>
        <v>69</v>
      </c>
      <c r="H5" s="2">
        <f>'SS 5'!E4</f>
        <v>46</v>
      </c>
      <c r="I5" s="2">
        <f>'SS 6'!E4</f>
        <v>40</v>
      </c>
      <c r="J5" s="2">
        <f>'SS 7'!E4</f>
        <v>81</v>
      </c>
      <c r="K5" s="2">
        <f>'SS 8'!E4</f>
        <v>30</v>
      </c>
      <c r="L5" s="2">
        <f>'SS 9'!E4</f>
        <v>75</v>
      </c>
      <c r="M5" s="2">
        <f>'SS 10'!E4</f>
        <v>100</v>
      </c>
      <c r="N5" s="2">
        <f>'SS 11'!E4</f>
        <v>74</v>
      </c>
      <c r="O5" s="2">
        <f>'SS 12'!E4</f>
        <v>87</v>
      </c>
      <c r="P5" s="2">
        <f>'SS 13'!E4</f>
        <v>70</v>
      </c>
      <c r="Q5" s="2">
        <f>'SS 14'!E4</f>
        <v>87</v>
      </c>
      <c r="R5" s="2">
        <f>'SS 15'!E4</f>
        <v>95</v>
      </c>
      <c r="S5" s="2">
        <f>'SS 16'!E4</f>
        <v>84</v>
      </c>
      <c r="T5" s="2">
        <f>'SS 17'!E4</f>
        <v>51</v>
      </c>
      <c r="U5" s="2">
        <f>'SS 18'!E4</f>
        <v>52</v>
      </c>
      <c r="V5" s="2">
        <f>'SS 19'!E4</f>
        <v>90</v>
      </c>
      <c r="W5" s="2">
        <f>'SS 20'!E4</f>
        <v>71</v>
      </c>
      <c r="X5" s="2">
        <f>'SS 21'!E4</f>
        <v>60</v>
      </c>
      <c r="Y5" s="2">
        <f>'SS 22'!E4</f>
        <v>78</v>
      </c>
      <c r="Z5" s="2">
        <f>'SS 23'!E4</f>
        <v>75</v>
      </c>
      <c r="AA5" s="2">
        <f>'SS 24'!E4</f>
        <v>100</v>
      </c>
      <c r="AB5" s="2">
        <f>'SS (TZ)'!E4</f>
        <v>100</v>
      </c>
      <c r="AC5" s="2">
        <f>'SS 26'!E4</f>
        <v>69</v>
      </c>
      <c r="AD5" s="2">
        <f>'SS 27'!E4</f>
        <v>75</v>
      </c>
      <c r="AE5" s="2">
        <f t="shared" si="0"/>
        <v>1938</v>
      </c>
    </row>
    <row r="6" spans="1:31">
      <c r="A6" s="2">
        <v>4</v>
      </c>
      <c r="B6" s="2">
        <v>122</v>
      </c>
      <c r="C6" s="35" t="s">
        <v>187</v>
      </c>
      <c r="D6" s="2">
        <f>'SS 1'!E22</f>
        <v>60</v>
      </c>
      <c r="E6" s="16">
        <f>'SS 2'!E22</f>
        <v>87</v>
      </c>
      <c r="F6" s="2">
        <f>'SS 3'!E22</f>
        <v>75</v>
      </c>
      <c r="G6" s="2">
        <f>'SS 4'!E22</f>
        <v>72</v>
      </c>
      <c r="H6" s="2">
        <f>'SS 5'!E22</f>
        <v>58</v>
      </c>
      <c r="I6" s="2">
        <f>'SS 6'!E22</f>
        <v>90</v>
      </c>
      <c r="J6" s="2">
        <f>'SS 7'!E22</f>
        <v>95</v>
      </c>
      <c r="K6" s="2">
        <f>'SS 8'!E22</f>
        <v>10</v>
      </c>
      <c r="L6" s="2">
        <f>'SS 9'!E22</f>
        <v>58</v>
      </c>
      <c r="M6" s="2">
        <f>'SS 10'!E22</f>
        <v>84</v>
      </c>
      <c r="N6" s="2">
        <f>'SS 11'!E22</f>
        <v>58</v>
      </c>
      <c r="O6" s="2">
        <f>'SS 12'!E22</f>
        <v>0</v>
      </c>
      <c r="P6" s="2">
        <f>'SS 13'!E22</f>
        <v>28</v>
      </c>
      <c r="Q6" s="2">
        <f>'SS 14'!E22</f>
        <v>78</v>
      </c>
      <c r="R6" s="2">
        <f>'SS 15'!E22</f>
        <v>84</v>
      </c>
      <c r="S6" s="2">
        <f>'SS 16'!E22</f>
        <v>87</v>
      </c>
      <c r="T6" s="2">
        <f>'SS 17'!E22</f>
        <v>65</v>
      </c>
      <c r="U6" s="2">
        <f>'SS 18'!E22</f>
        <v>84</v>
      </c>
      <c r="V6" s="2">
        <f>'SS 19'!E22</f>
        <v>87</v>
      </c>
      <c r="W6" s="2">
        <f>'SS 20'!E22</f>
        <v>60</v>
      </c>
      <c r="X6" s="2">
        <f>'SS 21'!E22</f>
        <v>87</v>
      </c>
      <c r="Y6" s="2">
        <f>'SS 22'!E22</f>
        <v>100</v>
      </c>
      <c r="Z6" s="2">
        <f>'SS 23'!E22</f>
        <v>100</v>
      </c>
      <c r="AA6" s="2">
        <f>'SS 24'!E22</f>
        <v>72</v>
      </c>
      <c r="AB6" s="2">
        <f>'SS (TZ)'!E22</f>
        <v>100</v>
      </c>
      <c r="AC6" s="2">
        <f>'SS 26'!E22</f>
        <v>81</v>
      </c>
      <c r="AD6" s="2">
        <f>'SS 27'!E22</f>
        <v>78</v>
      </c>
      <c r="AE6" s="2">
        <f t="shared" si="0"/>
        <v>1938</v>
      </c>
    </row>
    <row r="7" spans="1:31">
      <c r="A7" s="2">
        <v>6</v>
      </c>
      <c r="B7" s="2">
        <v>108</v>
      </c>
      <c r="C7" s="13" t="s">
        <v>174</v>
      </c>
      <c r="D7" s="2">
        <f>'SS 1'!E9</f>
        <v>87</v>
      </c>
      <c r="E7" s="16">
        <f>'SS 2'!E9</f>
        <v>20</v>
      </c>
      <c r="F7" s="2">
        <f>'SS 3'!E9</f>
        <v>50</v>
      </c>
      <c r="G7" s="2">
        <f>'SS 4'!E9</f>
        <v>63</v>
      </c>
      <c r="H7" s="2">
        <f>'SS 5'!E9</f>
        <v>100</v>
      </c>
      <c r="I7" s="2">
        <f>'SS 6'!E9</f>
        <v>81</v>
      </c>
      <c r="J7" s="2">
        <f>'SS 7'!E9</f>
        <v>74</v>
      </c>
      <c r="K7" s="2">
        <f>'SS 8'!E9</f>
        <v>69</v>
      </c>
      <c r="L7" s="2">
        <f>'SS 9'!E9</f>
        <v>65</v>
      </c>
      <c r="M7" s="2">
        <f>'SS 10'!E9</f>
        <v>48</v>
      </c>
      <c r="N7" s="2">
        <f>'SS 11'!E9</f>
        <v>78</v>
      </c>
      <c r="O7" s="2">
        <f>'SS 12'!E9</f>
        <v>81</v>
      </c>
      <c r="P7" s="2">
        <f>'SS 13'!E9</f>
        <v>75</v>
      </c>
      <c r="Q7" s="2">
        <f>'SS 14'!E9</f>
        <v>81</v>
      </c>
      <c r="R7" s="2">
        <f>'SS 15'!E9</f>
        <v>69</v>
      </c>
      <c r="S7" s="2">
        <f>'SS 16'!E9</f>
        <v>63</v>
      </c>
      <c r="T7" s="2">
        <f>'SS 17'!E9</f>
        <v>20</v>
      </c>
      <c r="U7" s="2">
        <f>'SS 18'!E9</f>
        <v>90</v>
      </c>
      <c r="V7" s="2">
        <f>'SS 19'!E9</f>
        <v>66</v>
      </c>
      <c r="W7" s="2">
        <f>'SS 20'!E9</f>
        <v>20</v>
      </c>
      <c r="X7" s="2">
        <f>'SS 21'!E9</f>
        <v>50</v>
      </c>
      <c r="Y7" s="2">
        <f>'SS 22'!E9</f>
        <v>81</v>
      </c>
      <c r="Z7" s="2">
        <f>'SS 23'!E9</f>
        <v>72</v>
      </c>
      <c r="AA7" s="2">
        <f>'SS 24'!E9</f>
        <v>60</v>
      </c>
      <c r="AB7" s="2">
        <f>'SS (TZ)'!E9</f>
        <v>100</v>
      </c>
      <c r="AC7" s="2">
        <f>'SS 26'!E9</f>
        <v>87</v>
      </c>
      <c r="AD7" s="2">
        <f>'SS 27'!E9</f>
        <v>81</v>
      </c>
      <c r="AE7" s="2">
        <f t="shared" si="0"/>
        <v>1831</v>
      </c>
    </row>
    <row r="8" spans="1:31">
      <c r="A8" s="2">
        <v>7</v>
      </c>
      <c r="B8" s="2">
        <v>118</v>
      </c>
      <c r="C8" s="13" t="s">
        <v>183</v>
      </c>
      <c r="D8" s="2">
        <f>'SS 1'!E18</f>
        <v>20</v>
      </c>
      <c r="E8" s="16">
        <f>'SS 2'!E18</f>
        <v>0</v>
      </c>
      <c r="F8" s="2">
        <f>'SS 3'!E18</f>
        <v>46</v>
      </c>
      <c r="G8" s="2">
        <f>'SS 4'!E18</f>
        <v>66</v>
      </c>
      <c r="H8" s="2">
        <f>'SS 5'!E18</f>
        <v>66</v>
      </c>
      <c r="I8" s="2">
        <f>'SS 6'!E18</f>
        <v>78</v>
      </c>
      <c r="J8" s="2">
        <f>'SS 7'!E18</f>
        <v>90</v>
      </c>
      <c r="K8" s="2">
        <f>'SS 8'!E18</f>
        <v>84</v>
      </c>
      <c r="L8" s="2">
        <f>'SS 9'!E18</f>
        <v>22</v>
      </c>
      <c r="M8" s="2">
        <f>'SS 10'!E18</f>
        <v>33</v>
      </c>
      <c r="N8" s="2">
        <f>'SS 11'!E18</f>
        <v>90</v>
      </c>
      <c r="O8" s="2">
        <f>'SS 12'!E18</f>
        <v>72</v>
      </c>
      <c r="P8" s="2">
        <f>'SS 13'!E18</f>
        <v>69</v>
      </c>
      <c r="Q8" s="2">
        <f>'SS 14'!E18</f>
        <v>56</v>
      </c>
      <c r="R8" s="2">
        <f>'SS 15'!E18</f>
        <v>81</v>
      </c>
      <c r="S8" s="2">
        <f>'SS 16'!E18</f>
        <v>90</v>
      </c>
      <c r="T8" s="2">
        <f>'SS 17'!E18</f>
        <v>20</v>
      </c>
      <c r="U8" s="2">
        <f>'SS 18'!E18</f>
        <v>66</v>
      </c>
      <c r="V8" s="2">
        <f>'SS 19'!E18</f>
        <v>100</v>
      </c>
      <c r="W8" s="2">
        <f>'SS 20'!E18</f>
        <v>54</v>
      </c>
      <c r="X8" s="2">
        <f>'SS 21'!E18</f>
        <v>78</v>
      </c>
      <c r="Y8" s="2">
        <f>'SS 22'!E18</f>
        <v>75</v>
      </c>
      <c r="Z8" s="2">
        <f>'SS 23'!E18</f>
        <v>84</v>
      </c>
      <c r="AA8" s="2">
        <f>'SS 24'!E18</f>
        <v>90</v>
      </c>
      <c r="AB8" s="2">
        <f>'SS (TZ)'!E18</f>
        <v>100</v>
      </c>
      <c r="AC8" s="2">
        <f>'SS 26'!E18</f>
        <v>84</v>
      </c>
      <c r="AD8" s="2">
        <f>'SS 27'!E18</f>
        <v>87</v>
      </c>
      <c r="AE8" s="2">
        <f t="shared" si="0"/>
        <v>1801</v>
      </c>
    </row>
    <row r="9" spans="1:31">
      <c r="A9" s="2">
        <v>8</v>
      </c>
      <c r="B9" s="13">
        <v>124</v>
      </c>
      <c r="C9" s="32" t="s">
        <v>189</v>
      </c>
      <c r="D9" s="2">
        <f>'SS 1'!E24</f>
        <v>90</v>
      </c>
      <c r="E9" s="16">
        <f>'SS 2'!E24</f>
        <v>10</v>
      </c>
      <c r="F9" s="2">
        <f>'SS 3'!E24</f>
        <v>87</v>
      </c>
      <c r="G9" s="2">
        <f>'SS 4'!E24</f>
        <v>48</v>
      </c>
      <c r="H9" s="2">
        <f>'SS 5'!E24</f>
        <v>61</v>
      </c>
      <c r="I9" s="2">
        <f>'SS 6'!E24</f>
        <v>60</v>
      </c>
      <c r="J9" s="2">
        <f>'SS 7'!E24</f>
        <v>66</v>
      </c>
      <c r="K9" s="2">
        <f>'SS 8'!E24</f>
        <v>72</v>
      </c>
      <c r="L9" s="2">
        <f>'SS 9'!E24</f>
        <v>53</v>
      </c>
      <c r="M9" s="2">
        <f>'SS 10'!E24</f>
        <v>58</v>
      </c>
      <c r="N9" s="2">
        <f>'SS 11'!E24</f>
        <v>48</v>
      </c>
      <c r="O9" s="2">
        <f>'SS 12'!E24</f>
        <v>58</v>
      </c>
      <c r="P9" s="2">
        <f>'SS 13'!E24</f>
        <v>87</v>
      </c>
      <c r="Q9" s="2">
        <f>'SS 14'!E24</f>
        <v>84</v>
      </c>
      <c r="R9" s="2">
        <f>'SS 15'!E24</f>
        <v>20</v>
      </c>
      <c r="S9" s="2">
        <f>'SS 16'!E24</f>
        <v>0</v>
      </c>
      <c r="T9" s="2">
        <f>'SS 17'!E24</f>
        <v>65</v>
      </c>
      <c r="U9" s="2">
        <f>'SS 18'!E24</f>
        <v>61</v>
      </c>
      <c r="V9" s="2">
        <f>'SS 19'!E24</f>
        <v>84</v>
      </c>
      <c r="W9" s="2">
        <f>'SS 20'!E24</f>
        <v>46</v>
      </c>
      <c r="X9" s="2">
        <f>'SS 21'!E24</f>
        <v>0</v>
      </c>
      <c r="Y9" s="2">
        <f>'SS 22'!E24</f>
        <v>87</v>
      </c>
      <c r="Z9" s="2">
        <f>'SS 23'!E24</f>
        <v>90</v>
      </c>
      <c r="AA9" s="2">
        <f>'SS 24'!E24</f>
        <v>78</v>
      </c>
      <c r="AB9" s="2">
        <f>'SS (TZ)'!E24</f>
        <v>100</v>
      </c>
      <c r="AC9" s="2">
        <f>'SS 26'!E24</f>
        <v>58</v>
      </c>
      <c r="AD9" s="2">
        <f>'SS 27'!E24</f>
        <v>58</v>
      </c>
      <c r="AE9" s="2">
        <f t="shared" si="0"/>
        <v>1629</v>
      </c>
    </row>
    <row r="10" spans="1:31">
      <c r="A10" s="2">
        <v>9</v>
      </c>
      <c r="B10" s="2">
        <v>116</v>
      </c>
      <c r="C10" s="13" t="s">
        <v>181</v>
      </c>
      <c r="D10" s="2">
        <f>'SS 1'!E16</f>
        <v>72</v>
      </c>
      <c r="E10" s="16">
        <f>'SS 2'!E16</f>
        <v>71</v>
      </c>
      <c r="F10" s="2">
        <f>'SS 3'!E16</f>
        <v>54</v>
      </c>
      <c r="G10" s="2">
        <f>'SS 4'!E16</f>
        <v>87</v>
      </c>
      <c r="H10" s="2">
        <f>'SS 5'!E16</f>
        <v>95</v>
      </c>
      <c r="I10" s="2">
        <f>'SS 6'!E16</f>
        <v>62</v>
      </c>
      <c r="J10" s="2">
        <f>'SS 7'!E16</f>
        <v>100</v>
      </c>
      <c r="K10" s="2">
        <f>'SS 8'!E16</f>
        <v>77</v>
      </c>
      <c r="L10" s="2">
        <f>'SS 9'!E16</f>
        <v>80</v>
      </c>
      <c r="M10" s="2">
        <f>'SS 10'!E16</f>
        <v>78</v>
      </c>
      <c r="N10" s="2">
        <f>'SS 11'!E16</f>
        <v>54</v>
      </c>
      <c r="O10" s="2">
        <f>'SS 12'!E16</f>
        <v>40</v>
      </c>
      <c r="P10" s="2">
        <f>'SS 13'!E16</f>
        <v>20</v>
      </c>
      <c r="Q10" s="2">
        <f>'SS 14'!E16</f>
        <v>52</v>
      </c>
      <c r="R10" s="2">
        <f>'SS 15'!E16</f>
        <v>75</v>
      </c>
      <c r="S10" s="2">
        <f>'SS 16'!E16</f>
        <v>20</v>
      </c>
      <c r="T10" s="2">
        <f>'SS 17'!E16</f>
        <v>87</v>
      </c>
      <c r="U10" s="2">
        <f>'SS 18'!E16</f>
        <v>77</v>
      </c>
      <c r="V10" s="2">
        <f>'SS 19'!E16</f>
        <v>0</v>
      </c>
      <c r="W10" s="2">
        <f>'SS 20'!E16</f>
        <v>0</v>
      </c>
      <c r="X10" s="2">
        <f>'SS 21'!E16</f>
        <v>20</v>
      </c>
      <c r="Y10" s="2">
        <f>'SS 22'!E16</f>
        <v>20</v>
      </c>
      <c r="Z10" s="2">
        <f>'SS 23'!E16</f>
        <v>50</v>
      </c>
      <c r="AA10" s="2">
        <f>'SS 24'!E16</f>
        <v>20</v>
      </c>
      <c r="AB10" s="2">
        <f>'SS (TZ)'!E16</f>
        <v>100</v>
      </c>
      <c r="AC10" s="2">
        <f>'SS 26'!E16</f>
        <v>56</v>
      </c>
      <c r="AD10" s="2">
        <f>'SS 27'!E16</f>
        <v>69</v>
      </c>
      <c r="AE10" s="2">
        <f t="shared" si="0"/>
        <v>1536</v>
      </c>
    </row>
    <row r="11" spans="1:31">
      <c r="A11" s="2">
        <v>10</v>
      </c>
      <c r="B11" s="2">
        <v>110</v>
      </c>
      <c r="C11" s="13" t="s">
        <v>176</v>
      </c>
      <c r="D11" s="2">
        <f>'SS 1'!E11</f>
        <v>75</v>
      </c>
      <c r="E11" s="16">
        <f>'SS 2'!E11</f>
        <v>74</v>
      </c>
      <c r="F11" s="2">
        <f>'SS 3'!E11</f>
        <v>62</v>
      </c>
      <c r="G11" s="2">
        <f>'SS 4'!E11</f>
        <v>75</v>
      </c>
      <c r="H11" s="2">
        <f>'SS 5'!E11</f>
        <v>77</v>
      </c>
      <c r="I11" s="2">
        <f>'SS 6'!E11</f>
        <v>69</v>
      </c>
      <c r="J11" s="2">
        <f>'SS 7'!E11</f>
        <v>68</v>
      </c>
      <c r="K11" s="2">
        <f>'SS 8'!E11</f>
        <v>20</v>
      </c>
      <c r="L11" s="2">
        <f>'SS 9'!E11</f>
        <v>15</v>
      </c>
      <c r="M11" s="2">
        <f>'SS 10'!E11</f>
        <v>95</v>
      </c>
      <c r="N11" s="2">
        <f>'SS 11'!E11</f>
        <v>65</v>
      </c>
      <c r="O11" s="2">
        <f>'SS 12'!E11</f>
        <v>56</v>
      </c>
      <c r="P11" s="2">
        <f>'SS 13'!E11</f>
        <v>20</v>
      </c>
      <c r="Q11" s="2">
        <f>'SS 14'!E11</f>
        <v>60</v>
      </c>
      <c r="R11" s="2">
        <f>'SS 15'!E11</f>
        <v>78</v>
      </c>
      <c r="S11" s="2">
        <f>'SS 16'!E11</f>
        <v>55</v>
      </c>
      <c r="T11" s="2">
        <f>'SS 17'!E11</f>
        <v>10</v>
      </c>
      <c r="U11" s="2">
        <f>'SS 18'!E11</f>
        <v>10</v>
      </c>
      <c r="V11" s="2">
        <f>'SS 19'!E11</f>
        <v>0</v>
      </c>
      <c r="W11" s="2">
        <f>'SS 20'!E11</f>
        <v>28</v>
      </c>
      <c r="X11" s="2">
        <f>'SS 21'!E11</f>
        <v>74</v>
      </c>
      <c r="Y11" s="2">
        <f>'SS 22'!E11</f>
        <v>84</v>
      </c>
      <c r="Z11" s="2">
        <f>'SS 23'!E11</f>
        <v>39</v>
      </c>
      <c r="AA11" s="2">
        <f>'SS 24'!E11</f>
        <v>84</v>
      </c>
      <c r="AB11" s="2">
        <f>'SS (TZ)'!E11</f>
        <v>30</v>
      </c>
      <c r="AC11" s="2">
        <f>'SS 26'!E11</f>
        <v>95</v>
      </c>
      <c r="AD11" s="2">
        <f>'SS 27'!E11</f>
        <v>95</v>
      </c>
      <c r="AE11" s="2">
        <f t="shared" si="0"/>
        <v>1513</v>
      </c>
    </row>
    <row r="12" spans="1:31">
      <c r="A12" s="2">
        <v>11</v>
      </c>
      <c r="B12" s="2">
        <v>106</v>
      </c>
      <c r="C12" s="2" t="s">
        <v>172</v>
      </c>
      <c r="D12" s="2">
        <f>'SS 1'!E7</f>
        <v>20</v>
      </c>
      <c r="E12" s="16">
        <f>'SS 2'!E7</f>
        <v>20</v>
      </c>
      <c r="F12" s="2">
        <f>'SS 3'!E7</f>
        <v>56</v>
      </c>
      <c r="G12" s="2">
        <f>'SS 4'!E7</f>
        <v>95</v>
      </c>
      <c r="H12" s="2">
        <f>'SS 5'!E7</f>
        <v>0</v>
      </c>
      <c r="I12" s="2">
        <f>'SS 6'!E7</f>
        <v>20</v>
      </c>
      <c r="J12" s="2">
        <f>'SS 7'!E7</f>
        <v>69</v>
      </c>
      <c r="K12" s="2">
        <f>'SS 8'!E7</f>
        <v>0</v>
      </c>
      <c r="L12" s="2">
        <f>'SS 9'!E7</f>
        <v>58</v>
      </c>
      <c r="M12" s="2">
        <f>'SS 10'!E7</f>
        <v>20</v>
      </c>
      <c r="N12" s="2">
        <f>'SS 11'!E7</f>
        <v>42</v>
      </c>
      <c r="O12" s="2">
        <f>'SS 12'!E7</f>
        <v>40</v>
      </c>
      <c r="P12" s="2">
        <f>'SS 13'!E7</f>
        <v>72</v>
      </c>
      <c r="Q12" s="2">
        <f>'SS 14'!E7</f>
        <v>63</v>
      </c>
      <c r="R12" s="2">
        <f>'SS 15'!E7</f>
        <v>87</v>
      </c>
      <c r="S12" s="2">
        <f>'SS 16'!E7</f>
        <v>78</v>
      </c>
      <c r="T12" s="2">
        <f>'SS 17'!E7</f>
        <v>0</v>
      </c>
      <c r="U12" s="2">
        <f>'SS 18'!E7</f>
        <v>60</v>
      </c>
      <c r="V12" s="2">
        <f>'SS 19'!E7</f>
        <v>20</v>
      </c>
      <c r="W12" s="2">
        <f>'SS 20'!E7</f>
        <v>100</v>
      </c>
      <c r="X12" s="2">
        <f>'SS 21'!E7</f>
        <v>62</v>
      </c>
      <c r="Y12" s="2">
        <f>'SS 22'!E7</f>
        <v>20</v>
      </c>
      <c r="Z12" s="2">
        <f>'SS 23'!E7</f>
        <v>78</v>
      </c>
      <c r="AA12" s="2">
        <f>'SS 24'!E7</f>
        <v>95</v>
      </c>
      <c r="AB12" s="2">
        <f>'SS (TZ)'!E7</f>
        <v>100</v>
      </c>
      <c r="AC12" s="2">
        <f>'SS 26'!E7</f>
        <v>100</v>
      </c>
      <c r="AD12" s="2">
        <f>'SS 27'!E7</f>
        <v>100</v>
      </c>
      <c r="AE12" s="2">
        <f t="shared" si="0"/>
        <v>1475</v>
      </c>
    </row>
    <row r="13" spans="1:31">
      <c r="A13" s="2">
        <v>12</v>
      </c>
      <c r="B13" s="13">
        <v>131</v>
      </c>
      <c r="C13" s="32" t="s">
        <v>196</v>
      </c>
      <c r="D13" s="2">
        <f>'SS 1'!E31</f>
        <v>69</v>
      </c>
      <c r="E13" s="16">
        <f>'SS 2'!E31</f>
        <v>49</v>
      </c>
      <c r="F13" s="2">
        <f>'SS 3'!E31</f>
        <v>78</v>
      </c>
      <c r="G13" s="2">
        <f>'SS 4'!E31</f>
        <v>52</v>
      </c>
      <c r="H13" s="2">
        <f>'SS 5'!E31</f>
        <v>20</v>
      </c>
      <c r="I13" s="2">
        <f>'SS 6'!E31</f>
        <v>58</v>
      </c>
      <c r="J13" s="2">
        <f>'SS 7'!E31</f>
        <v>34</v>
      </c>
      <c r="K13" s="2">
        <f>'SS 8'!E31</f>
        <v>46</v>
      </c>
      <c r="L13" s="2">
        <f>'SS 9'!E31</f>
        <v>84</v>
      </c>
      <c r="M13" s="2">
        <f>'SS 10'!E31</f>
        <v>66</v>
      </c>
      <c r="N13" s="2">
        <f>'SS 11'!E31</f>
        <v>69</v>
      </c>
      <c r="O13" s="2">
        <f>'SS 12'!E31</f>
        <v>84</v>
      </c>
      <c r="P13" s="2">
        <f>'SS 13'!E31</f>
        <v>20</v>
      </c>
      <c r="Q13" s="2">
        <f>'SS 14'!E31</f>
        <v>75</v>
      </c>
      <c r="R13" s="2">
        <f>'SS 15'!E31</f>
        <v>58</v>
      </c>
      <c r="S13" s="2">
        <f>'SS 16'!E31</f>
        <v>56</v>
      </c>
      <c r="T13" s="2">
        <f>'SS 17'!E31</f>
        <v>20</v>
      </c>
      <c r="U13" s="2">
        <f>'SS 18'!E31</f>
        <v>0</v>
      </c>
      <c r="V13" s="2">
        <f>'SS 19'!E31</f>
        <v>5</v>
      </c>
      <c r="W13" s="2">
        <f>'SS 20'!E31</f>
        <v>87</v>
      </c>
      <c r="X13" s="2">
        <f>'SS 21'!E31</f>
        <v>0</v>
      </c>
      <c r="Y13" s="2">
        <f>'SS 22'!E31</f>
        <v>20</v>
      </c>
      <c r="Z13" s="2">
        <f>'SS 23'!E31</f>
        <v>63</v>
      </c>
      <c r="AA13" s="2">
        <f>'SS 24'!E31</f>
        <v>69</v>
      </c>
      <c r="AB13" s="2">
        <f>'SS (TZ)'!E31</f>
        <v>100</v>
      </c>
      <c r="AC13" s="2">
        <f>'SS 26'!E31</f>
        <v>60</v>
      </c>
      <c r="AD13" s="2">
        <f>'SS 27'!E31</f>
        <v>20</v>
      </c>
      <c r="AE13" s="2">
        <f t="shared" si="0"/>
        <v>1362</v>
      </c>
    </row>
    <row r="14" spans="1:31">
      <c r="A14" s="2">
        <v>13</v>
      </c>
      <c r="B14" s="2">
        <v>121</v>
      </c>
      <c r="C14" s="32" t="s">
        <v>186</v>
      </c>
      <c r="D14" s="2">
        <f>'SS 1'!E21</f>
        <v>20</v>
      </c>
      <c r="E14" s="16">
        <f>'SS 2'!E21</f>
        <v>56</v>
      </c>
      <c r="F14" s="2">
        <f>'SS 3'!E21</f>
        <v>25</v>
      </c>
      <c r="G14" s="2">
        <f>'SS 4'!E21</f>
        <v>56</v>
      </c>
      <c r="H14" s="2">
        <f>'SS 5'!E21</f>
        <v>0</v>
      </c>
      <c r="I14" s="2">
        <f>'SS 6'!E21</f>
        <v>35</v>
      </c>
      <c r="J14" s="2">
        <f>'SS 7'!E21</f>
        <v>87</v>
      </c>
      <c r="K14" s="2">
        <f>'SS 8'!E21</f>
        <v>66</v>
      </c>
      <c r="L14" s="2">
        <f>'SS 9'!E21</f>
        <v>40</v>
      </c>
      <c r="M14" s="2">
        <f>'SS 10'!E21</f>
        <v>69</v>
      </c>
      <c r="N14" s="2">
        <f>'SS 11'!E21</f>
        <v>50</v>
      </c>
      <c r="O14" s="2">
        <f>'SS 12'!E21</f>
        <v>58</v>
      </c>
      <c r="P14" s="2">
        <f>'SS 13'!E21</f>
        <v>20</v>
      </c>
      <c r="Q14" s="2">
        <f>'SS 14'!E21</f>
        <v>44</v>
      </c>
      <c r="R14" s="2">
        <f>'SS 15'!E21</f>
        <v>56</v>
      </c>
      <c r="S14" s="2">
        <f>'SS 16'!E21</f>
        <v>20</v>
      </c>
      <c r="T14" s="2">
        <f>'SS 17'!E21</f>
        <v>84</v>
      </c>
      <c r="U14" s="2">
        <f>'SS 18'!E21</f>
        <v>59</v>
      </c>
      <c r="V14" s="2">
        <f>'SS 19'!E21</f>
        <v>10</v>
      </c>
      <c r="W14" s="2">
        <f>'SS 20'!E21</f>
        <v>95</v>
      </c>
      <c r="X14" s="2">
        <f>'SS 21'!E21</f>
        <v>66</v>
      </c>
      <c r="Y14" s="2">
        <f>'SS 22'!E21</f>
        <v>10</v>
      </c>
      <c r="Z14" s="2">
        <f>'SS 23'!E21</f>
        <v>20</v>
      </c>
      <c r="AA14" s="2">
        <f>'SS 24'!E21</f>
        <v>75</v>
      </c>
      <c r="AB14" s="2">
        <f>'SS (TZ)'!E21</f>
        <v>100</v>
      </c>
      <c r="AC14" s="2">
        <f>'SS 26'!E21</f>
        <v>63</v>
      </c>
      <c r="AD14" s="2">
        <f>'SS 27'!E21</f>
        <v>60</v>
      </c>
      <c r="AE14" s="2">
        <f t="shared" si="0"/>
        <v>1344</v>
      </c>
    </row>
    <row r="15" spans="1:31">
      <c r="A15" s="2">
        <v>14</v>
      </c>
      <c r="B15" s="13">
        <v>130</v>
      </c>
      <c r="C15" s="32" t="s">
        <v>195</v>
      </c>
      <c r="D15" s="2">
        <f>'SS 1'!E30</f>
        <v>56</v>
      </c>
      <c r="E15" s="16">
        <f>'SS 2'!E30</f>
        <v>66</v>
      </c>
      <c r="F15" s="2">
        <f>'SS 3'!E30</f>
        <v>20</v>
      </c>
      <c r="G15" s="2">
        <f>'SS 4'!E30</f>
        <v>42</v>
      </c>
      <c r="H15" s="2">
        <f>'SS 5'!E30</f>
        <v>60</v>
      </c>
      <c r="I15" s="2">
        <f>'SS 6'!E30</f>
        <v>34</v>
      </c>
      <c r="J15" s="2">
        <f>'SS 7'!E30</f>
        <v>18</v>
      </c>
      <c r="K15" s="2">
        <f>'SS 8'!E30</f>
        <v>61</v>
      </c>
      <c r="L15" s="2">
        <f>'SS 9'!E30</f>
        <v>72</v>
      </c>
      <c r="M15" s="2">
        <f>'SS 10'!E30</f>
        <v>75</v>
      </c>
      <c r="N15" s="2">
        <f>'SS 11'!E30</f>
        <v>60</v>
      </c>
      <c r="O15" s="2">
        <f>'SS 12'!E30</f>
        <v>75</v>
      </c>
      <c r="P15" s="2">
        <f>'SS 13'!E30</f>
        <v>81</v>
      </c>
      <c r="Q15" s="2">
        <f>'SS 14'!E30</f>
        <v>0</v>
      </c>
      <c r="R15" s="2">
        <f>'SS 15'!E30</f>
        <v>63</v>
      </c>
      <c r="S15" s="2">
        <f>'SS 16'!E30</f>
        <v>72</v>
      </c>
      <c r="T15" s="2">
        <f>'SS 17'!E30</f>
        <v>20</v>
      </c>
      <c r="U15" s="2">
        <f>'SS 18'!E30</f>
        <v>10</v>
      </c>
      <c r="V15" s="2">
        <f>'SS 19'!E30</f>
        <v>0</v>
      </c>
      <c r="W15" s="2">
        <f>'SS 20'!E30</f>
        <v>0</v>
      </c>
      <c r="X15" s="2">
        <f>'SS 21'!E30</f>
        <v>10</v>
      </c>
      <c r="Y15" s="2">
        <f>'SS 22'!E30</f>
        <v>20</v>
      </c>
      <c r="Z15" s="2">
        <f>'SS 23'!E30</f>
        <v>20</v>
      </c>
      <c r="AA15" s="2">
        <f>'SS 24'!E30</f>
        <v>0</v>
      </c>
      <c r="AB15" s="2">
        <f>'SS (TZ)'!E30</f>
        <v>100</v>
      </c>
      <c r="AC15" s="2">
        <f>'SS 26'!E30</f>
        <v>75</v>
      </c>
      <c r="AD15" s="2">
        <f>'SS 27'!E30</f>
        <v>84</v>
      </c>
      <c r="AE15" s="2">
        <f t="shared" si="0"/>
        <v>1194</v>
      </c>
    </row>
    <row r="16" spans="1:31">
      <c r="A16" s="2">
        <v>15</v>
      </c>
      <c r="B16" s="13">
        <v>127</v>
      </c>
      <c r="C16" s="32" t="s">
        <v>192</v>
      </c>
      <c r="D16" s="2">
        <f>'SS 1'!E27</f>
        <v>58</v>
      </c>
      <c r="E16" s="16">
        <f>'SS 2'!E27</f>
        <v>34</v>
      </c>
      <c r="F16" s="2">
        <f>'SS 3'!E27</f>
        <v>20</v>
      </c>
      <c r="G16" s="2">
        <f>'SS 4'!E27</f>
        <v>100</v>
      </c>
      <c r="H16" s="2">
        <f>'SS 5'!E27</f>
        <v>75</v>
      </c>
      <c r="I16" s="2">
        <f>'SS 6'!E27</f>
        <v>32</v>
      </c>
      <c r="J16" s="2">
        <f>'SS 7'!E27</f>
        <v>0</v>
      </c>
      <c r="K16" s="2">
        <f>'SS 8'!E27</f>
        <v>58</v>
      </c>
      <c r="L16" s="2">
        <f>'SS 9'!E27</f>
        <v>36</v>
      </c>
      <c r="M16" s="2">
        <f>'SS 10'!E27</f>
        <v>52</v>
      </c>
      <c r="N16" s="2">
        <f>'SS 11'!E27</f>
        <v>20</v>
      </c>
      <c r="O16" s="2">
        <f>'SS 12'!E27</f>
        <v>10</v>
      </c>
      <c r="P16" s="2">
        <f>'SS 13'!E27</f>
        <v>56</v>
      </c>
      <c r="Q16" s="2">
        <f>'SS 14'!E27</f>
        <v>69</v>
      </c>
      <c r="R16" s="2">
        <f>'SS 15'!E27</f>
        <v>72</v>
      </c>
      <c r="S16" s="2">
        <f>'SS 16'!E27</f>
        <v>58</v>
      </c>
      <c r="T16" s="2">
        <f>'SS 17'!E27</f>
        <v>0</v>
      </c>
      <c r="U16" s="2">
        <f>'SS 18'!E27</f>
        <v>10</v>
      </c>
      <c r="V16" s="2">
        <f>'SS 19'!E27</f>
        <v>68</v>
      </c>
      <c r="W16" s="2">
        <f>'SS 20'!E27</f>
        <v>56</v>
      </c>
      <c r="X16" s="2">
        <f>'SS 21'!E27</f>
        <v>75</v>
      </c>
      <c r="Y16" s="2">
        <f>'SS 22'!E27</f>
        <v>20</v>
      </c>
      <c r="Z16" s="2">
        <f>'SS 23'!E27</f>
        <v>20</v>
      </c>
      <c r="AA16" s="2">
        <f>'SS 24'!E27</f>
        <v>66</v>
      </c>
      <c r="AB16" s="2">
        <f>'SS (TZ)'!E27</f>
        <v>30</v>
      </c>
      <c r="AC16" s="2">
        <f>'SS 26'!E27</f>
        <v>0</v>
      </c>
      <c r="AD16" s="2">
        <f>'SS 27'!E27</f>
        <v>0</v>
      </c>
      <c r="AE16" s="2">
        <f t="shared" si="0"/>
        <v>1095</v>
      </c>
    </row>
    <row r="17" spans="1:31">
      <c r="A17" s="2">
        <v>16</v>
      </c>
      <c r="B17" s="13">
        <v>125</v>
      </c>
      <c r="C17" s="32" t="s">
        <v>190</v>
      </c>
      <c r="D17" s="2">
        <f>'SS 1'!E25</f>
        <v>63</v>
      </c>
      <c r="E17" s="16">
        <f>'SS 2'!E25</f>
        <v>52</v>
      </c>
      <c r="F17" s="2">
        <f>'SS 3'!E25</f>
        <v>59</v>
      </c>
      <c r="G17" s="2">
        <f>'SS 4'!E25</f>
        <v>58</v>
      </c>
      <c r="H17" s="2">
        <f>'SS 5'!E25</f>
        <v>53</v>
      </c>
      <c r="I17" s="2">
        <f>'SS 6'!E25</f>
        <v>63</v>
      </c>
      <c r="J17" s="2">
        <f>'SS 7'!E25</f>
        <v>36</v>
      </c>
      <c r="K17" s="2">
        <f>'SS 8'!E25</f>
        <v>34</v>
      </c>
      <c r="L17" s="2">
        <f>'SS 9'!E25</f>
        <v>57</v>
      </c>
      <c r="M17" s="2">
        <f>'SS 10'!E25</f>
        <v>20</v>
      </c>
      <c r="N17" s="2">
        <f>'SS 11'!E25</f>
        <v>72</v>
      </c>
      <c r="O17" s="2">
        <f>'SS 12'!E25</f>
        <v>63</v>
      </c>
      <c r="P17" s="2">
        <f>'SS 13'!E25</f>
        <v>20</v>
      </c>
      <c r="Q17" s="2">
        <f>'SS 14'!E25</f>
        <v>20</v>
      </c>
      <c r="R17" s="2">
        <f>'SS 15'!E25</f>
        <v>56</v>
      </c>
      <c r="S17" s="2">
        <f>'SS 16'!E25</f>
        <v>0</v>
      </c>
      <c r="T17" s="2">
        <f>'SS 17'!E25</f>
        <v>58</v>
      </c>
      <c r="U17" s="2">
        <f>'SS 18'!E25</f>
        <v>0</v>
      </c>
      <c r="V17" s="2">
        <f>'SS 19'!E25</f>
        <v>61</v>
      </c>
      <c r="W17" s="2">
        <f>'SS 20'!E25</f>
        <v>90</v>
      </c>
      <c r="X17" s="2">
        <f>'SS 21'!E25</f>
        <v>10</v>
      </c>
      <c r="Y17" s="2">
        <f>'SS 22'!E25</f>
        <v>20</v>
      </c>
      <c r="Z17" s="2">
        <f>'SS 23'!E25</f>
        <v>10</v>
      </c>
      <c r="AA17" s="2">
        <f>'SS 24'!E25</f>
        <v>52</v>
      </c>
      <c r="AB17" s="2">
        <f>'SS (TZ)'!E25</f>
        <v>30</v>
      </c>
      <c r="AC17" s="2">
        <f>'SS 26'!E25</f>
        <v>0</v>
      </c>
      <c r="AD17" s="2">
        <f>'SS 27'!E25</f>
        <v>0</v>
      </c>
      <c r="AE17" s="2">
        <f t="shared" si="0"/>
        <v>1057</v>
      </c>
    </row>
    <row r="18" spans="1:31">
      <c r="A18" s="2">
        <v>17</v>
      </c>
      <c r="B18" s="2">
        <v>114</v>
      </c>
      <c r="C18" s="13" t="s">
        <v>179</v>
      </c>
      <c r="D18" s="2">
        <f>'SS 1'!E14</f>
        <v>0</v>
      </c>
      <c r="E18" s="16">
        <f>'SS 2'!E14</f>
        <v>0</v>
      </c>
      <c r="F18" s="2">
        <f>'SS 3'!E14</f>
        <v>48</v>
      </c>
      <c r="G18" s="2">
        <f>'SS 4'!E14</f>
        <v>26</v>
      </c>
      <c r="H18" s="2">
        <f>'SS 5'!E14</f>
        <v>10</v>
      </c>
      <c r="I18" s="2">
        <f>'SS 6'!E14</f>
        <v>10</v>
      </c>
      <c r="J18" s="2">
        <f>'SS 7'!E14</f>
        <v>40</v>
      </c>
      <c r="K18" s="2">
        <f>'SS 8'!E14</f>
        <v>0</v>
      </c>
      <c r="L18" s="2">
        <f>'SS 9'!E14</f>
        <v>50</v>
      </c>
      <c r="M18" s="2">
        <f>'SS 10'!E14</f>
        <v>50</v>
      </c>
      <c r="N18" s="2">
        <f>'SS 11'!E14</f>
        <v>63</v>
      </c>
      <c r="O18" s="2">
        <f>'SS 12'!E14</f>
        <v>25</v>
      </c>
      <c r="P18" s="2">
        <f>'SS 13'!E14</f>
        <v>54</v>
      </c>
      <c r="Q18" s="2">
        <f>'SS 14'!E14</f>
        <v>20</v>
      </c>
      <c r="R18" s="2">
        <f>'SS 15'!E14</f>
        <v>28</v>
      </c>
      <c r="S18" s="2">
        <f>'SS 16'!E14</f>
        <v>60</v>
      </c>
      <c r="T18" s="2">
        <f>'SS 17'!E14</f>
        <v>20</v>
      </c>
      <c r="U18" s="2">
        <f>'SS 18'!E14</f>
        <v>20</v>
      </c>
      <c r="V18" s="2">
        <f>'SS 19'!E14</f>
        <v>20</v>
      </c>
      <c r="W18" s="2">
        <f>'SS 20'!E14</f>
        <v>55</v>
      </c>
      <c r="X18" s="2">
        <f>'SS 21'!E14</f>
        <v>43</v>
      </c>
      <c r="Y18" s="2">
        <f>'SS 22'!E14</f>
        <v>0</v>
      </c>
      <c r="Z18" s="2">
        <f>'SS 23'!E14</f>
        <v>66</v>
      </c>
      <c r="AA18" s="2">
        <f>'SS 24'!E14</f>
        <v>63</v>
      </c>
      <c r="AB18" s="2">
        <f>'SS (TZ)'!E14</f>
        <v>100</v>
      </c>
      <c r="AC18" s="2">
        <f>'SS 26'!E14</f>
        <v>72</v>
      </c>
      <c r="AD18" s="2">
        <f>'SS 27'!E14</f>
        <v>66</v>
      </c>
      <c r="AE18" s="2">
        <f t="shared" si="0"/>
        <v>1009</v>
      </c>
    </row>
    <row r="19" spans="1:31">
      <c r="A19" s="2">
        <v>18</v>
      </c>
      <c r="B19" s="2">
        <v>117</v>
      </c>
      <c r="C19" s="13" t="s">
        <v>182</v>
      </c>
      <c r="D19" s="2">
        <f>'SS 1'!E17</f>
        <v>54</v>
      </c>
      <c r="E19" s="16">
        <f>'SS 2'!E17</f>
        <v>63</v>
      </c>
      <c r="F19" s="2">
        <f>'SS 3'!E17</f>
        <v>0</v>
      </c>
      <c r="G19" s="2">
        <f>'SS 4'!E17</f>
        <v>20</v>
      </c>
      <c r="H19" s="2">
        <f>'SS 5'!E17</f>
        <v>20</v>
      </c>
      <c r="I19" s="2">
        <f>'SS 6'!E17</f>
        <v>75</v>
      </c>
      <c r="J19" s="2">
        <f>'SS 7'!E17</f>
        <v>52</v>
      </c>
      <c r="K19" s="2">
        <f>'SS 8'!E17</f>
        <v>78</v>
      </c>
      <c r="L19" s="2">
        <f>'SS 9'!E17</f>
        <v>56</v>
      </c>
      <c r="M19" s="2">
        <f>'SS 10'!E17</f>
        <v>60</v>
      </c>
      <c r="N19" s="2">
        <f>'SS 11'!E17</f>
        <v>81</v>
      </c>
      <c r="O19" s="2">
        <f>'SS 12'!E17</f>
        <v>59</v>
      </c>
      <c r="P19" s="2">
        <f>'SS 13'!E17</f>
        <v>10</v>
      </c>
      <c r="Q19" s="2">
        <f>'SS 14'!E17</f>
        <v>0</v>
      </c>
      <c r="R19" s="2">
        <f>'SS 15'!E17</f>
        <v>20</v>
      </c>
      <c r="S19" s="2">
        <f>'SS 16'!E17</f>
        <v>54</v>
      </c>
      <c r="T19" s="2">
        <f>'SS 17'!E17</f>
        <v>20</v>
      </c>
      <c r="U19" s="2">
        <f>'SS 18'!E17</f>
        <v>75</v>
      </c>
      <c r="V19" s="2">
        <f>'SS 19'!E17</f>
        <v>0</v>
      </c>
      <c r="W19" s="2">
        <f>'SS 20'!E17</f>
        <v>0</v>
      </c>
      <c r="X19" s="2">
        <f>'SS 21'!E17</f>
        <v>0</v>
      </c>
      <c r="Y19" s="2">
        <f>'SS 22'!E17</f>
        <v>20</v>
      </c>
      <c r="Z19" s="2">
        <f>'SS 23'!E17</f>
        <v>0</v>
      </c>
      <c r="AA19" s="2">
        <f>'SS 24'!E17</f>
        <v>0</v>
      </c>
      <c r="AB19" s="2">
        <f>'SS (TZ)'!E17</f>
        <v>0</v>
      </c>
      <c r="AC19" s="2">
        <f>'SS 26'!E17</f>
        <v>0</v>
      </c>
      <c r="AD19" s="2">
        <f>'SS 27'!E17</f>
        <v>0</v>
      </c>
      <c r="AE19" s="2">
        <f t="shared" si="0"/>
        <v>817</v>
      </c>
    </row>
    <row r="20" spans="1:31">
      <c r="A20" s="2">
        <v>19</v>
      </c>
      <c r="B20" s="2">
        <v>120</v>
      </c>
      <c r="C20" s="13" t="s">
        <v>185</v>
      </c>
      <c r="D20" s="2">
        <f>'SS 1'!E20</f>
        <v>20</v>
      </c>
      <c r="E20" s="16">
        <f>'SS 2'!E20</f>
        <v>0</v>
      </c>
      <c r="F20" s="2">
        <f>'SS 3'!E20</f>
        <v>0</v>
      </c>
      <c r="G20" s="2">
        <f>'SS 4'!E20</f>
        <v>50</v>
      </c>
      <c r="H20" s="2">
        <f>'SS 5'!E20</f>
        <v>72</v>
      </c>
      <c r="I20" s="2">
        <f>'SS 6'!E20</f>
        <v>48</v>
      </c>
      <c r="J20" s="2">
        <f>'SS 7'!E20</f>
        <v>45</v>
      </c>
      <c r="K20" s="2">
        <f>'SS 8'!E20</f>
        <v>10</v>
      </c>
      <c r="L20" s="2">
        <f>'SS 9'!E20</f>
        <v>0</v>
      </c>
      <c r="M20" s="2">
        <f>'SS 10'!E20</f>
        <v>20</v>
      </c>
      <c r="N20" s="2">
        <f>'SS 11'!E20</f>
        <v>35</v>
      </c>
      <c r="O20" s="2">
        <f>'SS 12'!E20</f>
        <v>56</v>
      </c>
      <c r="P20" s="2">
        <f>'SS 13'!E20</f>
        <v>20</v>
      </c>
      <c r="Q20" s="2">
        <f>'SS 14'!E20</f>
        <v>28</v>
      </c>
      <c r="R20" s="2">
        <f>'SS 15'!E20</f>
        <v>54</v>
      </c>
      <c r="S20" s="2">
        <f>'SS 16'!E20</f>
        <v>10</v>
      </c>
      <c r="T20" s="2">
        <f>'SS 17'!E20</f>
        <v>0</v>
      </c>
      <c r="U20" s="2">
        <f>'SS 18'!E20</f>
        <v>0</v>
      </c>
      <c r="V20" s="2">
        <f>'SS 19'!E20</f>
        <v>10</v>
      </c>
      <c r="W20" s="2">
        <f>'SS 20'!E20</f>
        <v>59</v>
      </c>
      <c r="X20" s="2">
        <f>'SS 21'!E20</f>
        <v>69</v>
      </c>
      <c r="Y20" s="2">
        <f>'SS 22'!E20</f>
        <v>72</v>
      </c>
      <c r="Z20" s="2">
        <f>'SS 23'!E20</f>
        <v>20</v>
      </c>
      <c r="AA20" s="2">
        <f>'SS 24'!E20</f>
        <v>56</v>
      </c>
      <c r="AB20" s="2">
        <f>'SS (TZ)'!E20</f>
        <v>30</v>
      </c>
      <c r="AC20" s="2">
        <f>'SS 26'!E20</f>
        <v>0</v>
      </c>
      <c r="AD20" s="2">
        <f>'SS 27'!E20</f>
        <v>0</v>
      </c>
      <c r="AE20" s="2">
        <f t="shared" si="0"/>
        <v>784</v>
      </c>
    </row>
    <row r="21" spans="1:31">
      <c r="A21" s="2">
        <v>20</v>
      </c>
      <c r="B21" s="2">
        <v>107</v>
      </c>
      <c r="C21" s="13" t="s">
        <v>173</v>
      </c>
      <c r="D21" s="2">
        <f>'SS 1'!E8</f>
        <v>20</v>
      </c>
      <c r="E21" s="16">
        <f>'SS 2'!E8</f>
        <v>75</v>
      </c>
      <c r="F21" s="2">
        <f>'SS 3'!E8</f>
        <v>58</v>
      </c>
      <c r="G21" s="2">
        <f>'SS 4'!E8</f>
        <v>81</v>
      </c>
      <c r="H21" s="2">
        <f>'SS 5'!E8</f>
        <v>84</v>
      </c>
      <c r="I21" s="2">
        <f>'SS 6'!E8</f>
        <v>84</v>
      </c>
      <c r="J21" s="2">
        <f>'SS 7'!E8</f>
        <v>10</v>
      </c>
      <c r="K21" s="2">
        <f>'SS 8'!E8</f>
        <v>0</v>
      </c>
      <c r="L21" s="2">
        <f>'SS 9'!E8</f>
        <v>0</v>
      </c>
      <c r="M21" s="2">
        <f>'SS 10'!E8</f>
        <v>0</v>
      </c>
      <c r="N21" s="2">
        <f>'SS 11'!E8</f>
        <v>20</v>
      </c>
      <c r="O21" s="2">
        <f>'SS 12'!E8</f>
        <v>10</v>
      </c>
      <c r="P21" s="2">
        <f>'SS 13'!E8</f>
        <v>63</v>
      </c>
      <c r="Q21" s="2">
        <f>'SS 14'!E8</f>
        <v>62</v>
      </c>
      <c r="R21" s="2">
        <f>'SS 15'!E8</f>
        <v>60</v>
      </c>
      <c r="S21" s="2">
        <f>'SS 16'!E8</f>
        <v>48</v>
      </c>
      <c r="T21" s="2">
        <f>'SS 17'!E8</f>
        <v>20</v>
      </c>
      <c r="U21" s="2">
        <f>'SS 18'!E8</f>
        <v>48</v>
      </c>
      <c r="V21" s="2">
        <f>'SS 19'!E8</f>
        <v>0</v>
      </c>
      <c r="W21" s="2">
        <f>'SS 20'!E8</f>
        <v>0</v>
      </c>
      <c r="X21" s="2">
        <f>'SS 21'!E8</f>
        <v>0</v>
      </c>
      <c r="Y21" s="2">
        <f>'SS 22'!E8</f>
        <v>20</v>
      </c>
      <c r="Z21" s="2">
        <f>'SS 23'!E8</f>
        <v>10</v>
      </c>
      <c r="AA21" s="2">
        <f>'SS 24'!E8</f>
        <v>0</v>
      </c>
      <c r="AB21" s="2">
        <f>'SS (TZ)'!E8</f>
        <v>0</v>
      </c>
      <c r="AC21" s="2">
        <f>'SS 26'!E8</f>
        <v>0</v>
      </c>
      <c r="AD21" s="2">
        <f>'SS 27'!E8</f>
        <v>0</v>
      </c>
      <c r="AE21" s="2">
        <f t="shared" si="0"/>
        <v>773</v>
      </c>
    </row>
    <row r="22" spans="1:31">
      <c r="A22" s="2">
        <v>21</v>
      </c>
      <c r="B22" s="2">
        <v>109</v>
      </c>
      <c r="C22" s="13" t="s">
        <v>175</v>
      </c>
      <c r="D22" s="2">
        <f>'SS 1'!E10</f>
        <v>36</v>
      </c>
      <c r="E22" s="16">
        <f>'SS 2'!E10</f>
        <v>78</v>
      </c>
      <c r="F22" s="2">
        <f>'SS 3'!E10</f>
        <v>51</v>
      </c>
      <c r="G22" s="2">
        <f>'SS 4'!E10</f>
        <v>30</v>
      </c>
      <c r="H22" s="2">
        <f>'SS 5'!E10</f>
        <v>10</v>
      </c>
      <c r="I22" s="2">
        <f>'SS 6'!E10</f>
        <v>56</v>
      </c>
      <c r="J22" s="2">
        <f>'SS 7'!E10</f>
        <v>65</v>
      </c>
      <c r="K22" s="2">
        <f>'SS 8'!E10</f>
        <v>65</v>
      </c>
      <c r="L22" s="2">
        <f>'SS 9'!E10</f>
        <v>0</v>
      </c>
      <c r="M22" s="2">
        <f>'SS 10'!E10</f>
        <v>46</v>
      </c>
      <c r="N22" s="2">
        <f>'SS 11'!E10</f>
        <v>46</v>
      </c>
      <c r="O22" s="2">
        <f>'SS 12'!E10</f>
        <v>46</v>
      </c>
      <c r="P22" s="2">
        <f>'SS 13'!E10</f>
        <v>20</v>
      </c>
      <c r="Q22" s="2">
        <f>'SS 14'!E10</f>
        <v>0</v>
      </c>
      <c r="R22" s="2">
        <f>'SS 15'!E10</f>
        <v>0</v>
      </c>
      <c r="S22" s="2">
        <f>'SS 16'!E10</f>
        <v>69</v>
      </c>
      <c r="T22" s="2">
        <f>'SS 17'!E10</f>
        <v>10</v>
      </c>
      <c r="U22" s="2">
        <f>'SS 18'!E10</f>
        <v>10</v>
      </c>
      <c r="V22" s="2">
        <f>'SS 19'!E10</f>
        <v>0</v>
      </c>
      <c r="W22" s="2">
        <f>'SS 20'!E10</f>
        <v>0</v>
      </c>
      <c r="X22" s="2">
        <f>'SS 21'!E10</f>
        <v>0</v>
      </c>
      <c r="Y22" s="2">
        <f>'SS 22'!E10</f>
        <v>20</v>
      </c>
      <c r="Z22" s="2">
        <f>'SS 23'!E10</f>
        <v>20</v>
      </c>
      <c r="AA22" s="2">
        <f>'SS 24'!E10</f>
        <v>50</v>
      </c>
      <c r="AB22" s="2">
        <f>'SS (TZ)'!E10</f>
        <v>30</v>
      </c>
      <c r="AC22" s="2">
        <f>'SS 26'!E10</f>
        <v>0</v>
      </c>
      <c r="AD22" s="2">
        <f>'SS 27'!E10</f>
        <v>0</v>
      </c>
      <c r="AE22" s="2">
        <f t="shared" si="0"/>
        <v>758</v>
      </c>
    </row>
    <row r="23" spans="1:31">
      <c r="A23" s="2">
        <v>22</v>
      </c>
      <c r="B23" s="2">
        <v>105</v>
      </c>
      <c r="C23" s="13" t="s">
        <v>171</v>
      </c>
      <c r="D23" s="2">
        <f>'SS 1'!E6</f>
        <v>52</v>
      </c>
      <c r="E23" s="16">
        <f>'SS 2'!E6</f>
        <v>60</v>
      </c>
      <c r="F23" s="2">
        <f>'SS 3'!E6</f>
        <v>53</v>
      </c>
      <c r="G23" s="2">
        <f>'SS 4'!E6</f>
        <v>43</v>
      </c>
      <c r="H23" s="2">
        <f>'SS 5'!E6</f>
        <v>10</v>
      </c>
      <c r="I23" s="2">
        <f>'SS 6'!E6</f>
        <v>0</v>
      </c>
      <c r="J23" s="2">
        <f>'SS 7'!E6</f>
        <v>10</v>
      </c>
      <c r="K23" s="2">
        <f>'SS 8'!E6</f>
        <v>60</v>
      </c>
      <c r="L23" s="2">
        <f>'SS 9'!E6</f>
        <v>24</v>
      </c>
      <c r="M23" s="2">
        <f>'SS 10'!E6</f>
        <v>0</v>
      </c>
      <c r="N23" s="2">
        <f>'SS 11'!E6</f>
        <v>20</v>
      </c>
      <c r="O23" s="2">
        <f>'SS 12'!E6</f>
        <v>48</v>
      </c>
      <c r="P23" s="2">
        <f>'SS 13'!E6</f>
        <v>10</v>
      </c>
      <c r="Q23" s="2">
        <f>'SS 14'!E6</f>
        <v>48</v>
      </c>
      <c r="R23" s="2">
        <f>'SS 15'!E6</f>
        <v>50</v>
      </c>
      <c r="S23" s="2">
        <f>'SS 16'!E6</f>
        <v>52</v>
      </c>
      <c r="T23" s="2">
        <f>'SS 17'!E6</f>
        <v>0</v>
      </c>
      <c r="U23" s="2">
        <f>'SS 18'!E6</f>
        <v>0</v>
      </c>
      <c r="V23" s="2">
        <f>'SS 19'!E6</f>
        <v>20</v>
      </c>
      <c r="W23" s="2">
        <f>'SS 20'!E6</f>
        <v>20</v>
      </c>
      <c r="X23" s="2">
        <f>'SS 21'!E6</f>
        <v>0</v>
      </c>
      <c r="Y23" s="2">
        <f>'SS 22'!E6</f>
        <v>20</v>
      </c>
      <c r="Z23" s="2">
        <f>'SS 23'!E6</f>
        <v>20</v>
      </c>
      <c r="AA23" s="2">
        <f>'SS 24'!E6</f>
        <v>54</v>
      </c>
      <c r="AB23" s="2">
        <f>'SS (TZ)'!E6</f>
        <v>30</v>
      </c>
      <c r="AC23" s="2">
        <f>'SS 26'!E6</f>
        <v>0</v>
      </c>
      <c r="AD23" s="2">
        <f>'SS 27'!E6</f>
        <v>0</v>
      </c>
      <c r="AE23" s="2">
        <f t="shared" si="0"/>
        <v>704</v>
      </c>
    </row>
    <row r="24" spans="1:31">
      <c r="A24" s="2">
        <v>23</v>
      </c>
      <c r="B24" s="13">
        <v>126</v>
      </c>
      <c r="C24" s="32" t="s">
        <v>191</v>
      </c>
      <c r="D24" s="2">
        <f>'SS 1'!E26</f>
        <v>0</v>
      </c>
      <c r="E24" s="16">
        <f>'SS 2'!E26</f>
        <v>0</v>
      </c>
      <c r="F24" s="2">
        <f>'SS 3'!E26</f>
        <v>0</v>
      </c>
      <c r="G24" s="2">
        <f>'SS 4'!E26</f>
        <v>0</v>
      </c>
      <c r="H24" s="2">
        <f>'SS 5'!E26</f>
        <v>0</v>
      </c>
      <c r="I24" s="2">
        <f>'SS 6'!E26</f>
        <v>0</v>
      </c>
      <c r="J24" s="2">
        <f>'SS 7'!E26</f>
        <v>40</v>
      </c>
      <c r="K24" s="2">
        <f>'SS 8'!E26</f>
        <v>63</v>
      </c>
      <c r="L24" s="2">
        <f>'SS 9'!E26</f>
        <v>56</v>
      </c>
      <c r="M24" s="2">
        <f>'SS 10'!E26</f>
        <v>54</v>
      </c>
      <c r="N24" s="2">
        <f>'SS 11'!E26</f>
        <v>20</v>
      </c>
      <c r="O24" s="2">
        <f>'SS 12'!E26</f>
        <v>32</v>
      </c>
      <c r="P24" s="2">
        <f>'SS 13'!E26</f>
        <v>60</v>
      </c>
      <c r="Q24" s="2">
        <f>'SS 14'!E26</f>
        <v>56</v>
      </c>
      <c r="R24" s="2">
        <f>'SS 15'!E26</f>
        <v>52</v>
      </c>
      <c r="S24" s="2">
        <f>'SS 16'!E26</f>
        <v>50</v>
      </c>
      <c r="T24" s="2">
        <f>'SS 17'!E26</f>
        <v>10</v>
      </c>
      <c r="U24" s="2">
        <f>'SS 18'!E26</f>
        <v>20</v>
      </c>
      <c r="V24" s="2">
        <f>'SS 19'!E26</f>
        <v>20</v>
      </c>
      <c r="W24" s="2">
        <f>'SS 20'!E26</f>
        <v>62</v>
      </c>
      <c r="X24" s="2">
        <f>'SS 21'!E26</f>
        <v>10</v>
      </c>
      <c r="Y24" s="2">
        <f>'SS 22'!E26</f>
        <v>20</v>
      </c>
      <c r="Z24" s="2">
        <f>'SS 23'!E26</f>
        <v>20</v>
      </c>
      <c r="AA24" s="2">
        <f>'SS 24'!E26</f>
        <v>58</v>
      </c>
      <c r="AB24" s="2">
        <f>'SS (TZ)'!E26</f>
        <v>0</v>
      </c>
      <c r="AC24" s="2">
        <f>'SS 26'!E26</f>
        <v>0</v>
      </c>
      <c r="AD24" s="2">
        <f>'SS 27'!E26</f>
        <v>0</v>
      </c>
      <c r="AE24" s="2">
        <f t="shared" si="0"/>
        <v>703</v>
      </c>
    </row>
    <row r="25" spans="1:31">
      <c r="A25" s="2">
        <v>24</v>
      </c>
      <c r="B25" s="2">
        <v>115</v>
      </c>
      <c r="C25" s="13" t="s">
        <v>180</v>
      </c>
      <c r="D25" s="2">
        <f>'SS 1'!E15</f>
        <v>20</v>
      </c>
      <c r="E25" s="16">
        <f>'SS 2'!E15</f>
        <v>10</v>
      </c>
      <c r="F25" s="2">
        <f>'SS 3'!E15</f>
        <v>20</v>
      </c>
      <c r="G25" s="2">
        <f>'SS 4'!E15</f>
        <v>45</v>
      </c>
      <c r="H25" s="2">
        <f>'SS 5'!E15</f>
        <v>10</v>
      </c>
      <c r="I25" s="2">
        <f>'SS 6'!E15</f>
        <v>0</v>
      </c>
      <c r="J25" s="2">
        <f>'SS 7'!E15</f>
        <v>72</v>
      </c>
      <c r="K25" s="2">
        <f>'SS 8'!E15</f>
        <v>32</v>
      </c>
      <c r="L25" s="2">
        <f>'SS 9'!E15</f>
        <v>28</v>
      </c>
      <c r="M25" s="2">
        <f>'SS 10'!E15</f>
        <v>56</v>
      </c>
      <c r="N25" s="2">
        <f>'SS 11'!E15</f>
        <v>66</v>
      </c>
      <c r="O25" s="2">
        <f>'SS 12'!E15</f>
        <v>54</v>
      </c>
      <c r="P25" s="2">
        <f>'SS 13'!E15</f>
        <v>20</v>
      </c>
      <c r="Q25" s="2">
        <f>'SS 14'!E15</f>
        <v>10</v>
      </c>
      <c r="R25" s="2">
        <f>'SS 15'!E15</f>
        <v>0</v>
      </c>
      <c r="S25" s="2">
        <f>'SS 16'!E15</f>
        <v>56</v>
      </c>
      <c r="T25" s="2">
        <f>'SS 17'!E15</f>
        <v>20</v>
      </c>
      <c r="U25" s="2">
        <f>'SS 18'!E15</f>
        <v>63</v>
      </c>
      <c r="V25" s="2">
        <f>'SS 19'!E15</f>
        <v>10</v>
      </c>
      <c r="W25" s="2">
        <f>'SS 20'!E15</f>
        <v>10</v>
      </c>
      <c r="X25" s="2">
        <f>'SS 21'!E15</f>
        <v>10</v>
      </c>
      <c r="Y25" s="2">
        <f>'SS 22'!E15</f>
        <v>20</v>
      </c>
      <c r="Z25" s="2">
        <f>'SS 23'!E15</f>
        <v>20</v>
      </c>
      <c r="AA25" s="2">
        <f>'SS 24'!E15</f>
        <v>20</v>
      </c>
      <c r="AB25" s="2">
        <f>'SS (TZ)'!E15</f>
        <v>0</v>
      </c>
      <c r="AC25" s="2">
        <f>'SS 26'!E15</f>
        <v>0</v>
      </c>
      <c r="AD25" s="2">
        <f>'SS 27'!E15</f>
        <v>0</v>
      </c>
      <c r="AE25" s="2">
        <f t="shared" si="0"/>
        <v>672</v>
      </c>
    </row>
    <row r="26" spans="1:31">
      <c r="A26" s="2">
        <v>25</v>
      </c>
      <c r="B26" s="13">
        <v>129</v>
      </c>
      <c r="C26" s="32" t="s">
        <v>194</v>
      </c>
      <c r="D26" s="2">
        <f>'SS 1'!E29</f>
        <v>50</v>
      </c>
      <c r="E26" s="16">
        <f>'SS 2'!E29</f>
        <v>20</v>
      </c>
      <c r="F26" s="2">
        <f>'SS 3'!E29</f>
        <v>46</v>
      </c>
      <c r="G26" s="2">
        <f>'SS 4'!E29</f>
        <v>44</v>
      </c>
      <c r="H26" s="2">
        <f>'SS 5'!E29</f>
        <v>20</v>
      </c>
      <c r="I26" s="2">
        <f>'SS 6'!E29</f>
        <v>46</v>
      </c>
      <c r="J26" s="2">
        <f>'SS 7'!E29</f>
        <v>20</v>
      </c>
      <c r="K26" s="2">
        <f>'SS 8'!E29</f>
        <v>0</v>
      </c>
      <c r="L26" s="2">
        <f>'SS 9'!E29</f>
        <v>0</v>
      </c>
      <c r="M26" s="2">
        <f>'SS 10'!E29</f>
        <v>34</v>
      </c>
      <c r="N26" s="2">
        <f>'SS 11'!E29</f>
        <v>20</v>
      </c>
      <c r="O26" s="2">
        <f>'SS 12'!E29</f>
        <v>0</v>
      </c>
      <c r="P26" s="2">
        <f>'SS 13'!E29</f>
        <v>20</v>
      </c>
      <c r="Q26" s="2">
        <f>'SS 14'!E29</f>
        <v>0</v>
      </c>
      <c r="R26" s="2">
        <f>'SS 15'!E29</f>
        <v>20</v>
      </c>
      <c r="S26" s="2">
        <f>'SS 16'!E29</f>
        <v>0</v>
      </c>
      <c r="T26" s="2">
        <f>'SS 17'!E29</f>
        <v>0</v>
      </c>
      <c r="U26" s="2">
        <f>'SS 18'!E29</f>
        <v>10</v>
      </c>
      <c r="V26" s="2">
        <f>'SS 19'!E29</f>
        <v>0</v>
      </c>
      <c r="W26" s="2">
        <f>'SS 20'!E29</f>
        <v>20</v>
      </c>
      <c r="X26" s="2">
        <f>'SS 21'!E29</f>
        <v>20</v>
      </c>
      <c r="Y26" s="2">
        <f>'SS 22'!E29</f>
        <v>0</v>
      </c>
      <c r="Z26" s="2">
        <f>'SS 23'!E29</f>
        <v>0</v>
      </c>
      <c r="AA26" s="2">
        <f>'SS 24'!E29</f>
        <v>20</v>
      </c>
      <c r="AB26" s="2">
        <f>'SS (TZ)'!E29</f>
        <v>30</v>
      </c>
      <c r="AC26" s="2">
        <f>'SS 26'!E29</f>
        <v>0</v>
      </c>
      <c r="AD26" s="2">
        <f>'SS 27'!E29</f>
        <v>0</v>
      </c>
      <c r="AE26" s="2">
        <f t="shared" si="0"/>
        <v>440</v>
      </c>
    </row>
    <row r="27" spans="1:31">
      <c r="A27" s="2">
        <v>26</v>
      </c>
      <c r="B27" s="2">
        <v>111</v>
      </c>
      <c r="C27" s="2" t="s">
        <v>177</v>
      </c>
      <c r="D27" s="2">
        <f>'SS 1'!E12</f>
        <v>58</v>
      </c>
      <c r="E27" s="16">
        <f>'SS 2'!E12</f>
        <v>28</v>
      </c>
      <c r="F27" s="2">
        <f>'SS 3'!E12</f>
        <v>30</v>
      </c>
      <c r="G27" s="2">
        <f>'SS 4'!E12</f>
        <v>44</v>
      </c>
      <c r="H27" s="2">
        <f>'SS 5'!E12</f>
        <v>59</v>
      </c>
      <c r="I27" s="2">
        <f>'SS 6'!E12</f>
        <v>46</v>
      </c>
      <c r="J27" s="2">
        <f>'SS 7'!E12</f>
        <v>20</v>
      </c>
      <c r="K27" s="2">
        <f>'SS 8'!E12</f>
        <v>0</v>
      </c>
      <c r="L27" s="2">
        <f>'SS 9'!E12</f>
        <v>0</v>
      </c>
      <c r="M27" s="2">
        <f>'SS 10'!E12</f>
        <v>72</v>
      </c>
      <c r="N27" s="2">
        <f>'SS 11'!E12</f>
        <v>20</v>
      </c>
      <c r="O27" s="2">
        <f>'SS 12'!E12</f>
        <v>0</v>
      </c>
      <c r="P27" s="2">
        <f>'SS 13'!E12</f>
        <v>0</v>
      </c>
      <c r="Q27" s="2">
        <f>'SS 14'!E12</f>
        <v>0</v>
      </c>
      <c r="R27" s="2">
        <f>'SS 15'!E12</f>
        <v>0</v>
      </c>
      <c r="S27" s="2">
        <f>'SS 16'!E12</f>
        <v>0</v>
      </c>
      <c r="T27" s="2">
        <f>'SS 17'!E12</f>
        <v>0</v>
      </c>
      <c r="U27" s="2">
        <f>'SS 18'!E12</f>
        <v>0</v>
      </c>
      <c r="V27" s="2">
        <f>'SS 19'!E12</f>
        <v>0</v>
      </c>
      <c r="W27" s="2">
        <f>'SS 20'!E12</f>
        <v>0</v>
      </c>
      <c r="X27" s="2">
        <f>'SS 21'!E12</f>
        <v>0</v>
      </c>
      <c r="Y27" s="2">
        <f>'SS 22'!E12</f>
        <v>0</v>
      </c>
      <c r="Z27" s="2">
        <f>'SS 23'!E12</f>
        <v>0</v>
      </c>
      <c r="AA27" s="2">
        <f>'SS 24'!E12</f>
        <v>0</v>
      </c>
      <c r="AB27" s="2">
        <f>'SS (TZ)'!E12</f>
        <v>0</v>
      </c>
      <c r="AC27" s="2">
        <f>'SS 26'!E12</f>
        <v>0</v>
      </c>
      <c r="AD27" s="2">
        <f>'SS 27'!E12</f>
        <v>0</v>
      </c>
      <c r="AE27" s="2">
        <f t="shared" si="0"/>
        <v>377</v>
      </c>
    </row>
    <row r="28" spans="1:31">
      <c r="A28" s="2">
        <v>27</v>
      </c>
      <c r="B28" s="2">
        <v>112</v>
      </c>
      <c r="C28" s="13" t="s">
        <v>178</v>
      </c>
      <c r="D28" s="2">
        <f>'SS 1'!E13</f>
        <v>20</v>
      </c>
      <c r="E28" s="16">
        <f>'SS 2'!E13</f>
        <v>42</v>
      </c>
      <c r="F28" s="2">
        <f>'SS 3'!E13</f>
        <v>32</v>
      </c>
      <c r="G28" s="2">
        <f>'SS 4'!E13</f>
        <v>41</v>
      </c>
      <c r="H28" s="2">
        <f>'SS 5'!E13</f>
        <v>0</v>
      </c>
      <c r="I28" s="2">
        <f>'SS 6'!E13</f>
        <v>0</v>
      </c>
      <c r="J28" s="2">
        <f>'SS 7'!E13</f>
        <v>20</v>
      </c>
      <c r="K28" s="2">
        <f>'SS 8'!E13</f>
        <v>0</v>
      </c>
      <c r="L28" s="2">
        <f>'SS 9'!E13</f>
        <v>0</v>
      </c>
      <c r="M28" s="2">
        <f>'SS 10'!E13</f>
        <v>63</v>
      </c>
      <c r="N28" s="2">
        <f>'SS 11'!E13</f>
        <v>46</v>
      </c>
      <c r="O28" s="2">
        <f>'SS 12'!E13</f>
        <v>20</v>
      </c>
      <c r="P28" s="2">
        <f>'SS 13'!E13</f>
        <v>0</v>
      </c>
      <c r="Q28" s="2">
        <f>'SS 14'!E13</f>
        <v>20</v>
      </c>
      <c r="R28" s="2">
        <f>'SS 15'!E13</f>
        <v>0</v>
      </c>
      <c r="S28" s="2">
        <f>'SS 16'!E13</f>
        <v>20</v>
      </c>
      <c r="T28" s="2">
        <f>'SS 17'!E13</f>
        <v>0</v>
      </c>
      <c r="U28" s="2">
        <f>'SS 18'!E13</f>
        <v>20</v>
      </c>
      <c r="V28" s="2">
        <f>'SS 19'!E13</f>
        <v>0</v>
      </c>
      <c r="W28" s="2">
        <f>'SS 20'!E13</f>
        <v>0</v>
      </c>
      <c r="X28" s="2">
        <f>'SS 21'!E13</f>
        <v>0</v>
      </c>
      <c r="Y28" s="2">
        <f>'SS 22'!E13</f>
        <v>0</v>
      </c>
      <c r="Z28" s="2">
        <f>'SS 23'!E13</f>
        <v>0</v>
      </c>
      <c r="AA28" s="2">
        <f>'SS 24'!E13</f>
        <v>0</v>
      </c>
      <c r="AB28" s="2">
        <f>'SS (TZ)'!E13</f>
        <v>0</v>
      </c>
      <c r="AC28" s="2">
        <f>'SS 26'!E13</f>
        <v>0</v>
      </c>
      <c r="AD28" s="2">
        <f>'SS 27'!E13</f>
        <v>0</v>
      </c>
      <c r="AE28" s="2">
        <f t="shared" si="0"/>
        <v>344</v>
      </c>
    </row>
    <row r="29" spans="1:31">
      <c r="A29" s="2">
        <v>28</v>
      </c>
      <c r="B29" s="2">
        <v>123</v>
      </c>
      <c r="C29" s="32" t="s">
        <v>188</v>
      </c>
      <c r="D29" s="2">
        <f>'SS 1'!E23</f>
        <v>0</v>
      </c>
      <c r="E29" s="16">
        <f>'SS 2'!E23</f>
        <v>0</v>
      </c>
      <c r="F29" s="2">
        <f>'SS 3'!E23</f>
        <v>0</v>
      </c>
      <c r="G29" s="2">
        <f>'SS 4'!E23</f>
        <v>0</v>
      </c>
      <c r="H29" s="2">
        <f>'SS 5'!E23</f>
        <v>10</v>
      </c>
      <c r="I29" s="2">
        <f>'SS 6'!E23</f>
        <v>20</v>
      </c>
      <c r="J29" s="2">
        <f>'SS 7'!E23</f>
        <v>0</v>
      </c>
      <c r="K29" s="2">
        <f>'SS 8'!E23</f>
        <v>0</v>
      </c>
      <c r="L29" s="2">
        <f>'SS 9'!E23</f>
        <v>59</v>
      </c>
      <c r="M29" s="2">
        <f>'SS 10'!E23</f>
        <v>35</v>
      </c>
      <c r="N29" s="2">
        <f>'SS 11'!E23</f>
        <v>20</v>
      </c>
      <c r="O29" s="2">
        <f>'SS 12'!E23</f>
        <v>0</v>
      </c>
      <c r="P29" s="2">
        <f>'SS 13'!E23</f>
        <v>0</v>
      </c>
      <c r="Q29" s="2">
        <f>'SS 14'!E23</f>
        <v>0</v>
      </c>
      <c r="R29" s="2">
        <f>'SS 15'!E23</f>
        <v>0</v>
      </c>
      <c r="S29" s="2">
        <f>'SS 16'!E23</f>
        <v>0</v>
      </c>
      <c r="T29" s="2">
        <f>'SS 17'!E23</f>
        <v>0</v>
      </c>
      <c r="U29" s="2">
        <f>'SS 18'!E23</f>
        <v>0</v>
      </c>
      <c r="V29" s="2">
        <f>'SS 19'!E23</f>
        <v>0</v>
      </c>
      <c r="W29" s="2">
        <f>'SS 20'!E23</f>
        <v>0</v>
      </c>
      <c r="X29" s="2">
        <f>'SS 21'!E23</f>
        <v>0</v>
      </c>
      <c r="Y29" s="2">
        <f>'SS 22'!E23</f>
        <v>0</v>
      </c>
      <c r="Z29" s="2">
        <f>'SS 23'!E23</f>
        <v>0</v>
      </c>
      <c r="AA29" s="2">
        <f>'SS 24'!E23</f>
        <v>0</v>
      </c>
      <c r="AB29" s="2">
        <f>'SS (TZ)'!E23</f>
        <v>0</v>
      </c>
      <c r="AC29" s="2">
        <f>'SS 26'!E23</f>
        <v>0</v>
      </c>
      <c r="AD29" s="2">
        <f>'SS 27'!E23</f>
        <v>0</v>
      </c>
      <c r="AE29" s="2">
        <f t="shared" si="0"/>
        <v>144</v>
      </c>
    </row>
    <row r="30" spans="1:31">
      <c r="A30" s="2">
        <v>29</v>
      </c>
      <c r="B30" s="2">
        <v>119</v>
      </c>
      <c r="C30" s="13" t="s">
        <v>184</v>
      </c>
      <c r="D30" s="2">
        <f>'SS 1'!E19</f>
        <v>0</v>
      </c>
      <c r="E30" s="16">
        <f>'SS 2'!E19</f>
        <v>0</v>
      </c>
      <c r="F30" s="2">
        <f>'SS 3'!E19</f>
        <v>0</v>
      </c>
      <c r="G30" s="2">
        <f>'SS 4'!E19</f>
        <v>20</v>
      </c>
      <c r="H30" s="2">
        <f>'SS 5'!E19</f>
        <v>10</v>
      </c>
      <c r="I30" s="2">
        <f>'SS 6'!E19</f>
        <v>0</v>
      </c>
      <c r="J30" s="2">
        <f>'SS 7'!E19</f>
        <v>0</v>
      </c>
      <c r="K30" s="2">
        <f>'SS 8'!E19</f>
        <v>0</v>
      </c>
      <c r="L30" s="2">
        <f>'SS 9'!E19</f>
        <v>0</v>
      </c>
      <c r="M30" s="2">
        <f>'SS 10'!E19</f>
        <v>0</v>
      </c>
      <c r="N30" s="2">
        <f>'SS 11'!E19</f>
        <v>0</v>
      </c>
      <c r="O30" s="2">
        <f>'SS 12'!E19</f>
        <v>0</v>
      </c>
      <c r="P30" s="2">
        <f>'SS 13'!E19</f>
        <v>0</v>
      </c>
      <c r="Q30" s="2">
        <f>'SS 14'!E19</f>
        <v>0</v>
      </c>
      <c r="R30" s="2">
        <f>'SS 15'!E19</f>
        <v>0</v>
      </c>
      <c r="S30" s="2">
        <f>'SS 16'!E19</f>
        <v>0</v>
      </c>
      <c r="T30" s="2">
        <f>'SS 17'!E19</f>
        <v>0</v>
      </c>
      <c r="U30" s="2">
        <f>'SS 18'!E19</f>
        <v>0</v>
      </c>
      <c r="V30" s="2">
        <f>'SS 19'!E19</f>
        <v>0</v>
      </c>
      <c r="W30" s="2">
        <f>'SS 20'!E19</f>
        <v>0</v>
      </c>
      <c r="X30" s="2">
        <f>'SS 21'!E19</f>
        <v>0</v>
      </c>
      <c r="Y30" s="2">
        <f>'SS 22'!E19</f>
        <v>0</v>
      </c>
      <c r="Z30" s="2">
        <f>'SS 23'!E19</f>
        <v>0</v>
      </c>
      <c r="AA30" s="2">
        <f>'SS 24'!E19</f>
        <v>0</v>
      </c>
      <c r="AB30" s="2">
        <f>'SS (TZ)'!E19</f>
        <v>0</v>
      </c>
      <c r="AC30" s="2">
        <f>'SS 26'!E19</f>
        <v>0</v>
      </c>
      <c r="AD30" s="2">
        <f>'SS 27'!E19</f>
        <v>0</v>
      </c>
      <c r="AE30" s="2">
        <f t="shared" si="0"/>
        <v>30</v>
      </c>
    </row>
    <row r="31" spans="1:31">
      <c r="A31" s="2">
        <v>30</v>
      </c>
      <c r="B31" s="13">
        <v>128</v>
      </c>
      <c r="C31" s="32" t="s">
        <v>193</v>
      </c>
      <c r="D31" s="2">
        <f>'SS 1'!E28</f>
        <v>0</v>
      </c>
      <c r="E31" s="16">
        <f>'SS 2'!E28</f>
        <v>0</v>
      </c>
      <c r="F31" s="2">
        <f>'SS 3'!E28</f>
        <v>0</v>
      </c>
      <c r="G31" s="2">
        <f>'SS 4'!E28</f>
        <v>0</v>
      </c>
      <c r="H31" s="2">
        <f>'SS 5'!E28</f>
        <v>0</v>
      </c>
      <c r="I31" s="2">
        <f>'SS 6'!E28</f>
        <v>10</v>
      </c>
      <c r="J31" s="2">
        <f>'SS 7'!E28</f>
        <v>0</v>
      </c>
      <c r="K31" s="2">
        <f>'SS 8'!E28</f>
        <v>0</v>
      </c>
      <c r="L31" s="2">
        <f>'SS 9'!E28</f>
        <v>0</v>
      </c>
      <c r="M31" s="2">
        <f>'SS 10'!E28</f>
        <v>0</v>
      </c>
      <c r="N31" s="2">
        <f>'SS 11'!E28</f>
        <v>0</v>
      </c>
      <c r="O31" s="2">
        <f>'SS 12'!E28</f>
        <v>0</v>
      </c>
      <c r="P31" s="2">
        <f>'SS 13'!E28</f>
        <v>0</v>
      </c>
      <c r="Q31" s="2">
        <f>'SS 14'!E28</f>
        <v>0</v>
      </c>
      <c r="R31" s="2">
        <f>'SS 15'!E28</f>
        <v>0</v>
      </c>
      <c r="S31" s="2">
        <f>'SS 16'!E28</f>
        <v>0</v>
      </c>
      <c r="T31" s="2">
        <f>'SS 17'!E28</f>
        <v>0</v>
      </c>
      <c r="U31" s="2">
        <f>'SS 18'!E28</f>
        <v>0</v>
      </c>
      <c r="V31" s="2">
        <f>'SS 19'!E28</f>
        <v>0</v>
      </c>
      <c r="W31" s="2">
        <f>'SS 20'!E28</f>
        <v>0</v>
      </c>
      <c r="X31" s="2">
        <f>'SS 21'!E28</f>
        <v>0</v>
      </c>
      <c r="Y31" s="2">
        <f>'SS 22'!E28</f>
        <v>0</v>
      </c>
      <c r="Z31" s="2">
        <f>'SS 23'!E28</f>
        <v>0</v>
      </c>
      <c r="AA31" s="2">
        <f>'SS 24'!E28</f>
        <v>0</v>
      </c>
      <c r="AB31" s="2">
        <f>'SS (TZ)'!E28</f>
        <v>0</v>
      </c>
      <c r="AC31" s="2">
        <f>'SS 26'!E28</f>
        <v>0</v>
      </c>
      <c r="AD31" s="2">
        <f>'SS 27'!E28</f>
        <v>0</v>
      </c>
      <c r="AE31" s="2">
        <f t="shared" si="0"/>
        <v>10</v>
      </c>
    </row>
    <row r="32" spans="1:31">
      <c r="A32" s="36"/>
    </row>
  </sheetData>
  <sheetProtection password="EB41" sheet="1" objects="1" scenarios="1"/>
  <sortState ref="A2:AE32">
    <sortCondition descending="1" ref="AE1"/>
  </sortState>
  <printOptions horizontalCentered="1"/>
  <pageMargins left="0.36" right="0.35" top="2.19" bottom="0.75" header="0.3" footer="0.3"/>
  <pageSetup scale="49" orientation="landscape" r:id="rId1"/>
  <headerFooter>
    <oddHeader>&amp;C&amp;"Georgia,Bold"&amp;G
Final Result 
SS 1 to SS 27</oddHeader>
    <oddFooter>&amp;L&amp;"Georgia,Bold"Event Director&amp;R&amp;"Georgia,Bold"Competition Committee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4" sqref="G4:G33"/>
    </sheetView>
  </sheetViews>
  <sheetFormatPr defaultRowHeight="15"/>
  <cols>
    <col min="1" max="1" width="12.7109375" customWidth="1"/>
    <col min="2" max="2" width="15" customWidth="1"/>
    <col min="3" max="3" width="13.140625" customWidth="1"/>
    <col min="4" max="4" width="12" customWidth="1"/>
    <col min="5" max="5" width="14.5703125" customWidth="1"/>
    <col min="7" max="7" width="10.28515625" customWidth="1"/>
  </cols>
  <sheetData>
    <row r="1" spans="1:5">
      <c r="A1" s="3" t="s">
        <v>0</v>
      </c>
      <c r="B1" s="6" t="s">
        <v>3</v>
      </c>
      <c r="C1" s="3" t="s">
        <v>4</v>
      </c>
      <c r="D1" s="3" t="s">
        <v>2</v>
      </c>
      <c r="E1" s="3" t="s">
        <v>6</v>
      </c>
    </row>
    <row r="2" spans="1:5">
      <c r="A2" s="2">
        <v>101</v>
      </c>
      <c r="B2" s="4" t="s">
        <v>69</v>
      </c>
      <c r="C2" s="2">
        <v>100</v>
      </c>
      <c r="D2" s="2">
        <v>0</v>
      </c>
      <c r="E2" s="2">
        <f t="shared" ref="E2:E31" si="0">IF((C2-D2)&lt;0,0,(C2-D2))</f>
        <v>100</v>
      </c>
    </row>
    <row r="3" spans="1:5">
      <c r="A3" s="2">
        <v>102</v>
      </c>
      <c r="B3" s="4" t="s">
        <v>70</v>
      </c>
      <c r="C3" s="2">
        <v>95</v>
      </c>
      <c r="D3" s="2">
        <v>10</v>
      </c>
      <c r="E3" s="2">
        <f t="shared" si="0"/>
        <v>85</v>
      </c>
    </row>
    <row r="4" spans="1:5">
      <c r="A4" s="2">
        <v>103</v>
      </c>
      <c r="B4" s="4" t="s">
        <v>54</v>
      </c>
      <c r="C4" s="2">
        <v>20</v>
      </c>
      <c r="D4" s="2">
        <v>30</v>
      </c>
      <c r="E4" s="2">
        <f t="shared" si="0"/>
        <v>0</v>
      </c>
    </row>
    <row r="5" spans="1:5">
      <c r="A5" s="2">
        <v>104</v>
      </c>
      <c r="B5" s="4" t="s">
        <v>71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81</v>
      </c>
      <c r="C6" s="2">
        <v>60</v>
      </c>
      <c r="D6" s="2">
        <v>0</v>
      </c>
      <c r="E6" s="2">
        <f t="shared" si="0"/>
        <v>60</v>
      </c>
    </row>
    <row r="7" spans="1:5">
      <c r="A7" s="2">
        <v>106</v>
      </c>
      <c r="B7" s="4" t="s">
        <v>86</v>
      </c>
      <c r="C7" s="2">
        <v>50</v>
      </c>
      <c r="D7" s="2">
        <v>30</v>
      </c>
      <c r="E7" s="2">
        <f t="shared" si="0"/>
        <v>20</v>
      </c>
    </row>
    <row r="8" spans="1:5">
      <c r="A8" s="2">
        <v>107</v>
      </c>
      <c r="B8" s="4" t="s">
        <v>76</v>
      </c>
      <c r="C8" s="2">
        <v>75</v>
      </c>
      <c r="D8" s="2">
        <v>0</v>
      </c>
      <c r="E8" s="2">
        <f t="shared" si="0"/>
        <v>75</v>
      </c>
    </row>
    <row r="9" spans="1:5">
      <c r="A9" s="2">
        <v>108</v>
      </c>
      <c r="B9" s="4" t="s">
        <v>54</v>
      </c>
      <c r="C9" s="2">
        <v>20</v>
      </c>
      <c r="D9" s="2">
        <v>0</v>
      </c>
      <c r="E9" s="2">
        <f t="shared" si="0"/>
        <v>20</v>
      </c>
    </row>
    <row r="10" spans="1:5">
      <c r="A10" s="2">
        <v>109</v>
      </c>
      <c r="B10" s="4" t="s">
        <v>75</v>
      </c>
      <c r="C10" s="2">
        <v>78</v>
      </c>
      <c r="D10" s="2">
        <v>0</v>
      </c>
      <c r="E10" s="2">
        <f t="shared" si="0"/>
        <v>78</v>
      </c>
    </row>
    <row r="11" spans="1:5">
      <c r="A11" s="2">
        <v>110</v>
      </c>
      <c r="B11" s="4" t="s">
        <v>73</v>
      </c>
      <c r="C11" s="2">
        <v>84</v>
      </c>
      <c r="D11" s="2">
        <v>10</v>
      </c>
      <c r="E11" s="2">
        <f t="shared" si="0"/>
        <v>74</v>
      </c>
    </row>
    <row r="12" spans="1:5">
      <c r="A12" s="2">
        <v>111</v>
      </c>
      <c r="B12" s="4" t="s">
        <v>82</v>
      </c>
      <c r="C12" s="2">
        <v>58</v>
      </c>
      <c r="D12" s="2">
        <v>30</v>
      </c>
      <c r="E12" s="2">
        <f t="shared" si="0"/>
        <v>28</v>
      </c>
    </row>
    <row r="13" spans="1:5">
      <c r="A13" s="2">
        <v>112</v>
      </c>
      <c r="B13" s="4" t="s">
        <v>85</v>
      </c>
      <c r="C13" s="2">
        <v>52</v>
      </c>
      <c r="D13" s="2">
        <v>10</v>
      </c>
      <c r="E13" s="2">
        <f t="shared" si="0"/>
        <v>42</v>
      </c>
    </row>
    <row r="14" spans="1:5">
      <c r="A14" s="2">
        <v>114</v>
      </c>
      <c r="B14" s="4" t="s">
        <v>53</v>
      </c>
      <c r="C14" s="2">
        <v>0</v>
      </c>
      <c r="D14" s="2">
        <v>0</v>
      </c>
      <c r="E14" s="2">
        <f t="shared" si="0"/>
        <v>0</v>
      </c>
    </row>
    <row r="15" spans="1:5">
      <c r="A15" s="2">
        <v>115</v>
      </c>
      <c r="B15" s="24" t="s">
        <v>54</v>
      </c>
      <c r="C15" s="2">
        <v>20</v>
      </c>
      <c r="D15">
        <v>10</v>
      </c>
      <c r="E15" s="2">
        <f t="shared" si="0"/>
        <v>10</v>
      </c>
    </row>
    <row r="16" spans="1:5">
      <c r="A16" s="2">
        <v>116</v>
      </c>
      <c r="B16" s="4" t="s">
        <v>74</v>
      </c>
      <c r="C16" s="2">
        <v>81</v>
      </c>
      <c r="D16" s="2">
        <v>10</v>
      </c>
      <c r="E16" s="2">
        <f t="shared" si="0"/>
        <v>71</v>
      </c>
    </row>
    <row r="17" spans="1:5">
      <c r="A17" s="2">
        <v>117</v>
      </c>
      <c r="B17" s="4" t="s">
        <v>80</v>
      </c>
      <c r="C17" s="2">
        <v>63</v>
      </c>
      <c r="D17" s="2">
        <v>0</v>
      </c>
      <c r="E17" s="2">
        <f t="shared" si="0"/>
        <v>63</v>
      </c>
    </row>
    <row r="18" spans="1:5">
      <c r="A18" s="2">
        <v>118</v>
      </c>
      <c r="B18" s="4" t="s">
        <v>53</v>
      </c>
      <c r="C18" s="2">
        <v>0</v>
      </c>
      <c r="D18" s="2">
        <v>0</v>
      </c>
      <c r="E18" s="2">
        <f t="shared" si="0"/>
        <v>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83</v>
      </c>
      <c r="C21" s="2">
        <v>56</v>
      </c>
      <c r="D21" s="2">
        <v>0</v>
      </c>
      <c r="E21" s="2">
        <f t="shared" si="0"/>
        <v>56</v>
      </c>
    </row>
    <row r="22" spans="1:5">
      <c r="A22" s="2">
        <v>122</v>
      </c>
      <c r="B22" s="4" t="s">
        <v>72</v>
      </c>
      <c r="C22" s="2">
        <v>87</v>
      </c>
      <c r="D22" s="2">
        <v>0</v>
      </c>
      <c r="E22" s="2">
        <f t="shared" si="0"/>
        <v>87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13">
        <v>124</v>
      </c>
      <c r="B24" s="4" t="s">
        <v>54</v>
      </c>
      <c r="C24" s="2">
        <v>20</v>
      </c>
      <c r="D24" s="2">
        <v>10</v>
      </c>
      <c r="E24" s="2">
        <f t="shared" si="0"/>
        <v>10</v>
      </c>
    </row>
    <row r="25" spans="1:5">
      <c r="A25" s="13">
        <v>125</v>
      </c>
      <c r="B25" s="4" t="s">
        <v>77</v>
      </c>
      <c r="C25" s="2">
        <v>72</v>
      </c>
      <c r="D25" s="2">
        <v>20</v>
      </c>
      <c r="E25" s="2">
        <f t="shared" si="0"/>
        <v>52</v>
      </c>
    </row>
    <row r="26" spans="1:5">
      <c r="A26" s="13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13">
        <v>127</v>
      </c>
      <c r="B27" s="4" t="s">
        <v>84</v>
      </c>
      <c r="C27" s="2">
        <v>54</v>
      </c>
      <c r="D27" s="2">
        <v>20</v>
      </c>
      <c r="E27" s="2">
        <f t="shared" si="0"/>
        <v>34</v>
      </c>
    </row>
    <row r="28" spans="1:5">
      <c r="A28" s="13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13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5">
      <c r="A30" s="13">
        <v>130</v>
      </c>
      <c r="B30" s="4" t="s">
        <v>79</v>
      </c>
      <c r="C30" s="2">
        <v>66</v>
      </c>
      <c r="D30" s="2">
        <v>0</v>
      </c>
      <c r="E30" s="2">
        <f t="shared" si="0"/>
        <v>66</v>
      </c>
    </row>
    <row r="31" spans="1:5">
      <c r="A31" s="13">
        <v>131</v>
      </c>
      <c r="B31" s="4" t="s">
        <v>78</v>
      </c>
      <c r="C31" s="2">
        <v>69</v>
      </c>
      <c r="D31" s="2">
        <v>20</v>
      </c>
      <c r="E31" s="2">
        <f t="shared" si="0"/>
        <v>49</v>
      </c>
    </row>
  </sheetData>
  <sheetProtection password="EB41" sheet="1" objects="1" scenarios="1"/>
  <sortState ref="A2:E31">
    <sortCondition ref="A1"/>
  </sortState>
  <printOptions horizontalCentered="1"/>
  <pageMargins left="0.7" right="0.7" top="1.0208333333333299" bottom="0.75" header="0.3" footer="0.3"/>
  <pageSetup orientation="portrait" r:id="rId1"/>
  <headerFooter>
    <oddHeader>&amp;C&amp;"Georgia,Bold"Force Gurkha RFC India 2016
Prologue SS 2
Provisional Result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>
  <dimension ref="A1:G40"/>
  <sheetViews>
    <sheetView tabSelected="1" topLeftCell="A9" workbookViewId="0">
      <selection activeCell="F28" sqref="F28"/>
    </sheetView>
  </sheetViews>
  <sheetFormatPr defaultRowHeight="15"/>
  <cols>
    <col min="1" max="1" width="12.42578125" customWidth="1"/>
    <col min="2" max="2" width="43.5703125" customWidth="1"/>
    <col min="3" max="3" width="24.7109375" customWidth="1"/>
    <col min="4" max="4" width="14.5703125" customWidth="1"/>
  </cols>
  <sheetData>
    <row r="1" spans="1:7">
      <c r="A1" s="15" t="s">
        <v>40</v>
      </c>
      <c r="B1" s="11"/>
      <c r="C1" s="11"/>
      <c r="D1" s="11"/>
      <c r="E1" s="11"/>
      <c r="F1" s="11"/>
      <c r="G1" s="11"/>
    </row>
    <row r="2" spans="1:7">
      <c r="A2" s="20" t="s">
        <v>18</v>
      </c>
      <c r="B2" s="20" t="s">
        <v>14</v>
      </c>
      <c r="C2" s="20" t="s">
        <v>41</v>
      </c>
      <c r="D2" s="20" t="s">
        <v>19</v>
      </c>
      <c r="E2" s="11"/>
      <c r="F2" s="11"/>
      <c r="G2" s="11"/>
    </row>
    <row r="3" spans="1:7">
      <c r="A3" s="15" t="s">
        <v>15</v>
      </c>
      <c r="B3" s="11"/>
      <c r="C3" s="11"/>
      <c r="D3" s="11"/>
      <c r="E3" s="11"/>
      <c r="F3" s="11"/>
      <c r="G3" s="11"/>
    </row>
    <row r="4" spans="1:7">
      <c r="A4" s="2">
        <v>104</v>
      </c>
      <c r="B4" s="13" t="s">
        <v>170</v>
      </c>
      <c r="C4" s="18" t="s">
        <v>523</v>
      </c>
      <c r="D4" s="19">
        <v>1600</v>
      </c>
      <c r="E4" s="11"/>
      <c r="F4" s="11"/>
      <c r="G4" s="11"/>
    </row>
    <row r="5" spans="1:7">
      <c r="A5" s="15" t="s">
        <v>16</v>
      </c>
      <c r="B5" s="11"/>
      <c r="C5" s="11"/>
      <c r="D5" s="11"/>
      <c r="E5" s="11"/>
      <c r="F5" s="11"/>
      <c r="G5" s="11"/>
    </row>
    <row r="6" spans="1:7">
      <c r="A6" s="2">
        <v>102</v>
      </c>
      <c r="B6" s="13" t="s">
        <v>168</v>
      </c>
      <c r="C6" s="18" t="s">
        <v>522</v>
      </c>
      <c r="D6" s="19">
        <v>2200</v>
      </c>
      <c r="E6" s="11"/>
      <c r="F6" s="11"/>
      <c r="G6" s="11"/>
    </row>
    <row r="7" spans="1:7">
      <c r="A7" s="15" t="s">
        <v>17</v>
      </c>
      <c r="B7" s="11"/>
      <c r="C7" s="11"/>
      <c r="D7" s="11"/>
      <c r="E7" s="11"/>
      <c r="F7" s="11"/>
      <c r="G7" s="11"/>
    </row>
    <row r="8" spans="1:7">
      <c r="A8" s="2">
        <v>101</v>
      </c>
      <c r="B8" s="13" t="s">
        <v>167</v>
      </c>
      <c r="C8" s="18" t="s">
        <v>522</v>
      </c>
      <c r="D8" s="19">
        <v>2200</v>
      </c>
      <c r="E8" s="11"/>
      <c r="F8" s="11"/>
      <c r="G8" s="11"/>
    </row>
    <row r="9" spans="1:7">
      <c r="A9" s="15" t="s">
        <v>49</v>
      </c>
      <c r="B9" s="11"/>
      <c r="C9" s="11"/>
      <c r="D9" s="11"/>
      <c r="E9" s="11"/>
      <c r="F9" s="11"/>
      <c r="G9" s="11"/>
    </row>
    <row r="10" spans="1:7">
      <c r="A10" s="15" t="s">
        <v>15</v>
      </c>
      <c r="B10" s="11"/>
      <c r="C10" s="11"/>
      <c r="D10" s="11"/>
      <c r="E10" s="11"/>
      <c r="F10" s="11"/>
      <c r="G10" s="11"/>
    </row>
    <row r="11" spans="1:7">
      <c r="A11" s="2">
        <v>104</v>
      </c>
      <c r="B11" s="13" t="s">
        <v>170</v>
      </c>
      <c r="C11" s="18" t="s">
        <v>523</v>
      </c>
      <c r="D11" s="19">
        <v>1600</v>
      </c>
      <c r="E11" s="11"/>
      <c r="F11" s="11"/>
    </row>
    <row r="12" spans="1:7" ht="15.75">
      <c r="A12" s="22" t="s">
        <v>16</v>
      </c>
      <c r="B12" s="21"/>
      <c r="C12" s="18"/>
      <c r="D12" s="19"/>
      <c r="E12" s="11"/>
      <c r="F12" s="11"/>
    </row>
    <row r="13" spans="1:7">
      <c r="A13" s="2">
        <v>122</v>
      </c>
      <c r="B13" s="35" t="s">
        <v>187</v>
      </c>
      <c r="C13" s="18" t="s">
        <v>523</v>
      </c>
      <c r="D13" s="19">
        <v>1600</v>
      </c>
      <c r="E13" s="11"/>
      <c r="F13" s="11"/>
      <c r="G13" s="11"/>
    </row>
    <row r="14" spans="1:7" ht="15.75">
      <c r="A14" s="17" t="s">
        <v>17</v>
      </c>
      <c r="B14" s="18"/>
      <c r="C14" s="18"/>
      <c r="D14" s="19"/>
      <c r="E14" s="11"/>
      <c r="F14" s="11"/>
      <c r="G14" s="11"/>
    </row>
    <row r="15" spans="1:7">
      <c r="A15" s="13">
        <v>124</v>
      </c>
      <c r="B15" s="32" t="s">
        <v>189</v>
      </c>
      <c r="C15" s="18" t="s">
        <v>523</v>
      </c>
      <c r="D15" s="19">
        <v>1600</v>
      </c>
      <c r="E15" s="11"/>
      <c r="F15" s="11"/>
      <c r="G15" s="11"/>
    </row>
    <row r="16" spans="1:7">
      <c r="A16" s="20" t="s">
        <v>52</v>
      </c>
      <c r="B16" s="11"/>
      <c r="C16" s="11"/>
      <c r="D16" s="11"/>
      <c r="E16" s="11"/>
      <c r="F16" s="11"/>
      <c r="G16" s="11"/>
    </row>
    <row r="17" spans="1:7">
      <c r="A17" s="20" t="s">
        <v>15</v>
      </c>
      <c r="B17" s="11"/>
      <c r="C17" s="11"/>
      <c r="D17" s="11"/>
      <c r="E17" s="11"/>
      <c r="F17" s="11"/>
      <c r="G17" s="11"/>
    </row>
    <row r="18" spans="1:7">
      <c r="A18" s="2">
        <v>102</v>
      </c>
      <c r="B18" s="13" t="s">
        <v>168</v>
      </c>
      <c r="C18" s="18" t="s">
        <v>522</v>
      </c>
      <c r="D18" s="19">
        <v>2200</v>
      </c>
      <c r="E18" s="11"/>
      <c r="F18" s="11"/>
      <c r="G18" s="11"/>
    </row>
    <row r="19" spans="1:7" ht="15.75">
      <c r="A19" s="23" t="s">
        <v>16</v>
      </c>
      <c r="B19" s="21"/>
      <c r="C19" s="18"/>
      <c r="D19" s="19"/>
      <c r="E19" s="11"/>
      <c r="F19" s="11"/>
      <c r="G19" s="11"/>
    </row>
    <row r="20" spans="1:7">
      <c r="A20" s="2">
        <v>101</v>
      </c>
      <c r="B20" s="13" t="s">
        <v>167</v>
      </c>
      <c r="C20" s="18" t="s">
        <v>522</v>
      </c>
      <c r="D20" s="19">
        <v>2200</v>
      </c>
      <c r="E20" s="11"/>
      <c r="F20" s="11"/>
      <c r="G20" s="11"/>
    </row>
    <row r="21" spans="1:7" ht="15.75">
      <c r="A21" s="22" t="s">
        <v>17</v>
      </c>
      <c r="B21" s="21"/>
      <c r="C21" s="18"/>
      <c r="D21" s="19"/>
      <c r="E21" s="11"/>
      <c r="F21" s="11"/>
      <c r="G21" s="11"/>
    </row>
    <row r="22" spans="1:7">
      <c r="A22" s="2">
        <v>103</v>
      </c>
      <c r="B22" s="13" t="s">
        <v>169</v>
      </c>
      <c r="C22" s="18" t="s">
        <v>522</v>
      </c>
      <c r="D22" s="19">
        <v>2200</v>
      </c>
    </row>
    <row r="23" spans="1:7">
      <c r="A23" s="20" t="s">
        <v>51</v>
      </c>
      <c r="B23" s="21"/>
      <c r="C23" s="18"/>
      <c r="D23" s="19"/>
      <c r="E23" s="11"/>
      <c r="F23" s="11"/>
      <c r="G23" s="11"/>
    </row>
    <row r="24" spans="1:7">
      <c r="A24" s="20" t="s">
        <v>15</v>
      </c>
      <c r="B24" s="21"/>
      <c r="C24" s="18"/>
      <c r="D24" s="19"/>
      <c r="E24" s="11"/>
      <c r="F24" s="11"/>
      <c r="G24" s="11"/>
    </row>
    <row r="25" spans="1:7">
      <c r="A25" s="2">
        <v>116</v>
      </c>
      <c r="B25" s="13" t="s">
        <v>181</v>
      </c>
      <c r="C25" s="18" t="s">
        <v>525</v>
      </c>
      <c r="D25" s="19">
        <v>2400</v>
      </c>
      <c r="E25" s="11"/>
      <c r="F25" s="11"/>
      <c r="G25" s="11"/>
    </row>
    <row r="26" spans="1:7" ht="15.75">
      <c r="A26" s="23" t="s">
        <v>16</v>
      </c>
      <c r="B26" s="21"/>
      <c r="C26" s="18"/>
      <c r="D26" s="19"/>
      <c r="E26" s="11"/>
      <c r="F26" s="11"/>
      <c r="G26" s="11"/>
    </row>
    <row r="27" spans="1:7">
      <c r="A27" s="2">
        <v>121</v>
      </c>
      <c r="B27" s="32" t="s">
        <v>186</v>
      </c>
      <c r="C27" s="18" t="s">
        <v>523</v>
      </c>
      <c r="D27" s="19">
        <v>2000</v>
      </c>
      <c r="E27" s="11"/>
      <c r="F27" s="11"/>
      <c r="G27" s="11"/>
    </row>
    <row r="28" spans="1:7" ht="15.75">
      <c r="A28" s="22" t="s">
        <v>17</v>
      </c>
      <c r="B28" s="21"/>
      <c r="C28" s="18"/>
      <c r="D28" s="19"/>
      <c r="E28" s="11"/>
      <c r="F28" s="11"/>
      <c r="G28" s="11"/>
    </row>
    <row r="29" spans="1:7">
      <c r="A29" s="2">
        <v>115</v>
      </c>
      <c r="B29" s="13" t="s">
        <v>180</v>
      </c>
      <c r="C29" s="18" t="s">
        <v>523</v>
      </c>
      <c r="D29" s="19">
        <v>2400</v>
      </c>
      <c r="E29" s="11"/>
      <c r="F29" s="11"/>
      <c r="G29" s="11"/>
    </row>
    <row r="30" spans="1:7" ht="15.75">
      <c r="A30" s="17"/>
      <c r="B30" s="18"/>
      <c r="C30" s="18"/>
      <c r="D30" s="19"/>
    </row>
    <row r="31" spans="1:7">
      <c r="A31" s="15" t="s">
        <v>50</v>
      </c>
      <c r="B31" s="11"/>
      <c r="C31" s="11"/>
      <c r="D31" s="11"/>
    </row>
    <row r="32" spans="1:7">
      <c r="A32" s="15" t="s">
        <v>15</v>
      </c>
      <c r="B32" s="11"/>
      <c r="C32" s="11"/>
      <c r="D32" s="11"/>
    </row>
    <row r="33" spans="1:4">
      <c r="A33" s="2">
        <v>110</v>
      </c>
      <c r="B33" s="13" t="s">
        <v>176</v>
      </c>
      <c r="C33" s="18" t="s">
        <v>523</v>
      </c>
      <c r="D33" s="19">
        <v>3100</v>
      </c>
    </row>
    <row r="34" spans="1:4" ht="15.75">
      <c r="A34" s="22" t="s">
        <v>16</v>
      </c>
      <c r="B34" s="11"/>
      <c r="C34" s="11"/>
      <c r="D34" s="11"/>
    </row>
    <row r="35" spans="1:4">
      <c r="A35" s="2">
        <v>109</v>
      </c>
      <c r="B35" s="13" t="s">
        <v>175</v>
      </c>
      <c r="C35" s="18" t="s">
        <v>523</v>
      </c>
      <c r="D35" s="19">
        <v>4000</v>
      </c>
    </row>
    <row r="36" spans="1:4" ht="15.75">
      <c r="A36" s="22" t="s">
        <v>17</v>
      </c>
      <c r="B36" s="11"/>
      <c r="C36" s="11"/>
      <c r="D36" s="11"/>
    </row>
    <row r="37" spans="1:4">
      <c r="A37" s="13">
        <v>126</v>
      </c>
      <c r="B37" s="32" t="s">
        <v>191</v>
      </c>
      <c r="C37" s="18" t="s">
        <v>527</v>
      </c>
      <c r="D37" s="19">
        <v>5328</v>
      </c>
    </row>
    <row r="38" spans="1:4" ht="15.75">
      <c r="A38" s="17"/>
      <c r="B38" s="25"/>
      <c r="C38" s="25"/>
      <c r="D38" s="19"/>
    </row>
    <row r="39" spans="1:4">
      <c r="A39" s="15" t="s">
        <v>42</v>
      </c>
    </row>
    <row r="40" spans="1:4">
      <c r="A40" s="1"/>
      <c r="B40" s="25" t="s">
        <v>528</v>
      </c>
      <c r="C40" s="1"/>
      <c r="D40" s="1"/>
    </row>
  </sheetData>
  <sheetProtection password="EB41" sheet="1" objects="1" scenarios="1"/>
  <printOptions horizontalCentered="1"/>
  <pageMargins left="0.7" right="0.7" top="1.63" bottom="0.19" header="0.15" footer="0.22"/>
  <pageSetup scale="80" orientation="landscape" r:id="rId1"/>
  <headerFooter>
    <oddHeader>&amp;C&amp;G
&amp;"Georgia,Bold"Category wise 
Result</oddHeader>
    <oddFooter>&amp;L&amp;"Georgia,Bold"Event Director&amp;R&amp;"Georgia,Bold"Competition Committee</oddFoot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F12"/>
  <sheetViews>
    <sheetView workbookViewId="0">
      <selection activeCell="D21" sqref="D21"/>
    </sheetView>
  </sheetViews>
  <sheetFormatPr defaultRowHeight="15"/>
  <cols>
    <col min="1" max="1" width="10" customWidth="1"/>
    <col min="2" max="2" width="47.85546875" customWidth="1"/>
    <col min="3" max="3" width="14.85546875" customWidth="1"/>
    <col min="4" max="4" width="16.28515625" customWidth="1"/>
    <col min="5" max="5" width="14.28515625" customWidth="1"/>
    <col min="6" max="6" width="19.28515625" customWidth="1"/>
    <col min="9" max="9" width="14.85546875" customWidth="1"/>
  </cols>
  <sheetData>
    <row r="1" spans="1:6" ht="40.5" customHeight="1">
      <c r="A1" s="26" t="s">
        <v>48</v>
      </c>
      <c r="B1" s="27" t="s">
        <v>43</v>
      </c>
      <c r="C1" s="27" t="s">
        <v>47</v>
      </c>
      <c r="D1" s="27" t="s">
        <v>44</v>
      </c>
      <c r="E1" s="26" t="s">
        <v>45</v>
      </c>
      <c r="F1" s="37" t="s">
        <v>529</v>
      </c>
    </row>
    <row r="2" spans="1:6" ht="19.5" customHeight="1">
      <c r="A2" s="17">
        <v>101</v>
      </c>
      <c r="B2" s="18" t="s">
        <v>167</v>
      </c>
      <c r="C2" s="18" t="s">
        <v>522</v>
      </c>
      <c r="D2" s="19">
        <v>2200</v>
      </c>
      <c r="E2" s="2">
        <v>6</v>
      </c>
      <c r="F2" s="2" t="s">
        <v>530</v>
      </c>
    </row>
    <row r="3" spans="1:6" ht="19.5" customHeight="1">
      <c r="A3" s="17">
        <v>102</v>
      </c>
      <c r="B3" s="18" t="s">
        <v>168</v>
      </c>
      <c r="C3" s="18" t="s">
        <v>522</v>
      </c>
      <c r="D3" s="19">
        <v>2200</v>
      </c>
      <c r="E3" s="2">
        <v>5</v>
      </c>
      <c r="F3" s="2" t="s">
        <v>531</v>
      </c>
    </row>
    <row r="4" spans="1:6" ht="19.5" customHeight="1">
      <c r="A4" s="17">
        <v>103</v>
      </c>
      <c r="B4" s="18" t="s">
        <v>169</v>
      </c>
      <c r="C4" s="18" t="s">
        <v>522</v>
      </c>
      <c r="D4" s="19">
        <v>2200</v>
      </c>
      <c r="E4" s="2">
        <v>4</v>
      </c>
      <c r="F4" s="2" t="s">
        <v>532</v>
      </c>
    </row>
    <row r="5" spans="1:6" ht="19.5" customHeight="1">
      <c r="A5" s="17">
        <v>106</v>
      </c>
      <c r="B5" s="18" t="s">
        <v>172</v>
      </c>
      <c r="C5" s="18" t="s">
        <v>523</v>
      </c>
      <c r="D5" s="19">
        <v>1600</v>
      </c>
      <c r="E5" s="2">
        <v>3</v>
      </c>
      <c r="F5" s="2" t="s">
        <v>533</v>
      </c>
    </row>
    <row r="6" spans="1:6" ht="18.75" customHeight="1">
      <c r="A6" s="17">
        <v>104</v>
      </c>
      <c r="B6" s="18" t="s">
        <v>170</v>
      </c>
      <c r="C6" s="18" t="s">
        <v>523</v>
      </c>
      <c r="D6" s="19">
        <v>1600</v>
      </c>
      <c r="E6" s="2">
        <v>2</v>
      </c>
      <c r="F6" s="2" t="s">
        <v>534</v>
      </c>
    </row>
    <row r="7" spans="1:6" ht="20.25" customHeight="1">
      <c r="A7" s="17">
        <v>122</v>
      </c>
      <c r="B7" s="18" t="s">
        <v>187</v>
      </c>
      <c r="C7" s="18" t="s">
        <v>523</v>
      </c>
      <c r="D7" s="19">
        <v>1600</v>
      </c>
      <c r="E7" s="2">
        <v>2</v>
      </c>
      <c r="F7" s="2" t="s">
        <v>535</v>
      </c>
    </row>
    <row r="8" spans="1:6" ht="21" customHeight="1">
      <c r="A8" s="17">
        <v>108</v>
      </c>
      <c r="B8" s="18" t="s">
        <v>174</v>
      </c>
      <c r="C8" s="18" t="s">
        <v>525</v>
      </c>
      <c r="D8" s="19">
        <v>2600</v>
      </c>
      <c r="E8" s="2">
        <v>1</v>
      </c>
      <c r="F8" s="2" t="s">
        <v>12</v>
      </c>
    </row>
    <row r="9" spans="1:6" ht="19.5" customHeight="1">
      <c r="A9" s="17">
        <v>116</v>
      </c>
      <c r="B9" s="18" t="s">
        <v>181</v>
      </c>
      <c r="C9" s="18" t="s">
        <v>523</v>
      </c>
      <c r="D9" s="19">
        <v>2400</v>
      </c>
      <c r="E9" s="2">
        <v>1</v>
      </c>
      <c r="F9" s="2" t="s">
        <v>20</v>
      </c>
    </row>
    <row r="10" spans="1:6" ht="19.5" customHeight="1">
      <c r="A10" s="30">
        <v>118</v>
      </c>
      <c r="B10" s="18" t="s">
        <v>183</v>
      </c>
      <c r="C10" s="18" t="s">
        <v>525</v>
      </c>
      <c r="D10" s="19">
        <v>2600</v>
      </c>
      <c r="E10" s="2">
        <v>1</v>
      </c>
      <c r="F10" s="2" t="s">
        <v>32</v>
      </c>
    </row>
    <row r="11" spans="1:6" ht="22.5" customHeight="1">
      <c r="A11" s="30">
        <v>127</v>
      </c>
      <c r="B11" s="18" t="s">
        <v>524</v>
      </c>
      <c r="C11" s="18" t="s">
        <v>523</v>
      </c>
      <c r="D11" s="19">
        <v>1600</v>
      </c>
      <c r="E11" s="2">
        <v>1</v>
      </c>
      <c r="F11" s="2" t="s">
        <v>11</v>
      </c>
    </row>
    <row r="12" spans="1:6">
      <c r="E12" s="28" t="s">
        <v>46</v>
      </c>
      <c r="F12" s="29">
        <v>26</v>
      </c>
    </row>
  </sheetData>
  <sheetProtection password="EB41" sheet="1" objects="1" scenarios="1"/>
  <pageMargins left="0.66" right="0.7" top="2.14" bottom="0.75" header="0.3" footer="0.3"/>
  <pageSetup orientation="landscape" r:id="rId1"/>
  <headerFooter>
    <oddHeader>&amp;C&amp;G
&amp;"Georgia,Bold"Fastest in SS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E32"/>
  <sheetViews>
    <sheetView workbookViewId="0">
      <selection activeCell="H6" sqref="H6:H37"/>
    </sheetView>
  </sheetViews>
  <sheetFormatPr defaultRowHeight="15"/>
  <cols>
    <col min="1" max="1" width="13.28515625" customWidth="1"/>
    <col min="2" max="2" width="17.5703125" style="5" customWidth="1"/>
    <col min="3" max="4" width="15.140625" customWidth="1"/>
    <col min="5" max="5" width="16" customWidth="1"/>
  </cols>
  <sheetData>
    <row r="1" spans="1:5">
      <c r="A1" s="3" t="s">
        <v>0</v>
      </c>
      <c r="B1" s="6" t="s">
        <v>1</v>
      </c>
      <c r="C1" s="3" t="s">
        <v>4</v>
      </c>
      <c r="D1" s="3" t="s">
        <v>2</v>
      </c>
      <c r="E1" s="3" t="s">
        <v>6</v>
      </c>
    </row>
    <row r="2" spans="1:5">
      <c r="A2" s="2">
        <v>101</v>
      </c>
      <c r="B2" s="4" t="s">
        <v>87</v>
      </c>
      <c r="C2" s="2">
        <v>100</v>
      </c>
      <c r="D2" s="2">
        <v>10</v>
      </c>
      <c r="E2" s="2">
        <f t="shared" ref="E2:E31" si="0">IF((C2-D2)&lt;0,0,(C2-D2))</f>
        <v>90</v>
      </c>
    </row>
    <row r="3" spans="1:5">
      <c r="A3" s="2">
        <v>102</v>
      </c>
      <c r="B3" s="4" t="s">
        <v>91</v>
      </c>
      <c r="C3" s="2">
        <v>84</v>
      </c>
      <c r="D3" s="2">
        <v>10</v>
      </c>
      <c r="E3" s="2">
        <f t="shared" si="0"/>
        <v>74</v>
      </c>
    </row>
    <row r="4" spans="1:5">
      <c r="A4" s="2">
        <v>103</v>
      </c>
      <c r="B4" s="4" t="s">
        <v>88</v>
      </c>
      <c r="C4" s="2">
        <v>95</v>
      </c>
      <c r="D4" s="2">
        <v>0</v>
      </c>
      <c r="E4" s="2">
        <f t="shared" si="0"/>
        <v>95</v>
      </c>
    </row>
    <row r="5" spans="1:5">
      <c r="A5" s="2">
        <v>104</v>
      </c>
      <c r="B5" s="4" t="s">
        <v>89</v>
      </c>
      <c r="C5" s="2">
        <v>90</v>
      </c>
      <c r="D5" s="2">
        <v>10</v>
      </c>
      <c r="E5" s="2">
        <f t="shared" si="0"/>
        <v>80</v>
      </c>
    </row>
    <row r="6" spans="1:5">
      <c r="A6" s="2">
        <v>105</v>
      </c>
      <c r="B6" s="4" t="s">
        <v>98</v>
      </c>
      <c r="C6" s="2">
        <v>63</v>
      </c>
      <c r="D6" s="2">
        <v>10</v>
      </c>
      <c r="E6" s="2">
        <f t="shared" si="0"/>
        <v>53</v>
      </c>
    </row>
    <row r="7" spans="1:5">
      <c r="A7" s="2">
        <v>106</v>
      </c>
      <c r="B7" s="4" t="s">
        <v>97</v>
      </c>
      <c r="C7" s="2">
        <v>66</v>
      </c>
      <c r="D7" s="2">
        <v>10</v>
      </c>
      <c r="E7" s="2">
        <f t="shared" si="0"/>
        <v>56</v>
      </c>
    </row>
    <row r="8" spans="1:5">
      <c r="A8" s="2">
        <v>107</v>
      </c>
      <c r="B8" s="4" t="s">
        <v>100</v>
      </c>
      <c r="C8" s="2">
        <v>58</v>
      </c>
      <c r="D8" s="2">
        <v>0</v>
      </c>
      <c r="E8" s="2">
        <f t="shared" si="0"/>
        <v>58</v>
      </c>
    </row>
    <row r="9" spans="1:5">
      <c r="A9" s="2">
        <v>108</v>
      </c>
      <c r="B9" s="4" t="s">
        <v>99</v>
      </c>
      <c r="C9" s="2">
        <v>60</v>
      </c>
      <c r="D9" s="2">
        <v>10</v>
      </c>
      <c r="E9" s="2">
        <f t="shared" si="0"/>
        <v>50</v>
      </c>
    </row>
    <row r="10" spans="1:5">
      <c r="A10" s="2">
        <v>109</v>
      </c>
      <c r="B10" s="4" t="s">
        <v>92</v>
      </c>
      <c r="C10" s="2">
        <v>81</v>
      </c>
      <c r="D10" s="2">
        <v>30</v>
      </c>
      <c r="E10" s="2">
        <f t="shared" si="0"/>
        <v>51</v>
      </c>
    </row>
    <row r="11" spans="1:5">
      <c r="A11" s="2">
        <v>110</v>
      </c>
      <c r="B11" s="4" t="s">
        <v>95</v>
      </c>
      <c r="C11" s="2">
        <v>72</v>
      </c>
      <c r="D11" s="2">
        <v>10</v>
      </c>
      <c r="E11" s="2">
        <f t="shared" si="0"/>
        <v>62</v>
      </c>
    </row>
    <row r="12" spans="1:5">
      <c r="A12" s="2">
        <v>111</v>
      </c>
      <c r="B12" s="4" t="s">
        <v>104</v>
      </c>
      <c r="C12" s="2">
        <v>50</v>
      </c>
      <c r="D12" s="2">
        <v>20</v>
      </c>
      <c r="E12" s="2">
        <f t="shared" si="0"/>
        <v>30</v>
      </c>
    </row>
    <row r="13" spans="1:5">
      <c r="A13" s="2">
        <v>112</v>
      </c>
      <c r="B13" s="4" t="s">
        <v>103</v>
      </c>
      <c r="C13" s="2">
        <v>52</v>
      </c>
      <c r="D13" s="2">
        <v>20</v>
      </c>
      <c r="E13" s="2">
        <f t="shared" si="0"/>
        <v>32</v>
      </c>
    </row>
    <row r="14" spans="1:5">
      <c r="A14" s="2">
        <v>114</v>
      </c>
      <c r="B14" s="4" t="s">
        <v>105</v>
      </c>
      <c r="C14" s="2">
        <v>48</v>
      </c>
      <c r="D14" s="2">
        <v>0</v>
      </c>
      <c r="E14" s="2">
        <f t="shared" si="0"/>
        <v>48</v>
      </c>
    </row>
    <row r="15" spans="1:5">
      <c r="A15" s="2">
        <v>115</v>
      </c>
      <c r="B15" s="4" t="s">
        <v>54</v>
      </c>
      <c r="C15" s="2">
        <v>20</v>
      </c>
      <c r="D15" s="2">
        <v>0</v>
      </c>
      <c r="E15" s="2">
        <f t="shared" si="0"/>
        <v>20</v>
      </c>
    </row>
    <row r="16" spans="1:5">
      <c r="A16" s="2">
        <v>116</v>
      </c>
      <c r="B16" s="4" t="s">
        <v>102</v>
      </c>
      <c r="C16" s="2">
        <v>54</v>
      </c>
      <c r="D16" s="2">
        <v>0</v>
      </c>
      <c r="E16" s="2">
        <f t="shared" si="0"/>
        <v>54</v>
      </c>
    </row>
    <row r="17" spans="1:5">
      <c r="A17" s="2">
        <v>117</v>
      </c>
      <c r="B17" s="4" t="s">
        <v>53</v>
      </c>
      <c r="C17" s="2">
        <v>0</v>
      </c>
      <c r="D17" s="2">
        <v>0</v>
      </c>
      <c r="E17" s="2">
        <f t="shared" si="0"/>
        <v>0</v>
      </c>
    </row>
    <row r="18" spans="1:5">
      <c r="A18" s="2">
        <v>118</v>
      </c>
      <c r="B18" s="4" t="s">
        <v>101</v>
      </c>
      <c r="C18" s="2">
        <v>56</v>
      </c>
      <c r="D18" s="2">
        <v>10</v>
      </c>
      <c r="E18" s="2">
        <f t="shared" si="0"/>
        <v>46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53</v>
      </c>
      <c r="C20" s="2">
        <v>0</v>
      </c>
      <c r="D20" s="2">
        <v>0</v>
      </c>
      <c r="E20" s="2">
        <f t="shared" si="0"/>
        <v>0</v>
      </c>
    </row>
    <row r="21" spans="1:5">
      <c r="A21" s="2">
        <v>121</v>
      </c>
      <c r="B21" s="4" t="s">
        <v>107</v>
      </c>
      <c r="C21" s="2">
        <v>45</v>
      </c>
      <c r="D21" s="2">
        <v>20</v>
      </c>
      <c r="E21" s="2">
        <f t="shared" si="0"/>
        <v>25</v>
      </c>
    </row>
    <row r="22" spans="1:5">
      <c r="A22" s="2">
        <v>122</v>
      </c>
      <c r="B22" s="4" t="s">
        <v>94</v>
      </c>
      <c r="C22" s="2">
        <v>75</v>
      </c>
      <c r="D22" s="2">
        <v>0</v>
      </c>
      <c r="E22" s="2">
        <f t="shared" si="0"/>
        <v>75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13">
        <v>124</v>
      </c>
      <c r="B24" s="4" t="s">
        <v>90</v>
      </c>
      <c r="C24" s="2">
        <v>87</v>
      </c>
      <c r="D24" s="2">
        <v>0</v>
      </c>
      <c r="E24" s="2">
        <f t="shared" si="0"/>
        <v>87</v>
      </c>
    </row>
    <row r="25" spans="1:5">
      <c r="A25" s="13">
        <v>125</v>
      </c>
      <c r="B25" s="4" t="s">
        <v>96</v>
      </c>
      <c r="C25" s="2">
        <v>69</v>
      </c>
      <c r="D25" s="2">
        <v>10</v>
      </c>
      <c r="E25" s="2">
        <f t="shared" si="0"/>
        <v>59</v>
      </c>
    </row>
    <row r="26" spans="1:5">
      <c r="A26" s="13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13">
        <v>127</v>
      </c>
      <c r="B27" s="4" t="s">
        <v>54</v>
      </c>
      <c r="C27" s="2">
        <v>20</v>
      </c>
      <c r="D27" s="2">
        <v>0</v>
      </c>
      <c r="E27" s="2">
        <f t="shared" si="0"/>
        <v>20</v>
      </c>
    </row>
    <row r="28" spans="1:5">
      <c r="A28" s="13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13">
        <v>129</v>
      </c>
      <c r="B29" s="4" t="s">
        <v>106</v>
      </c>
      <c r="C29" s="2">
        <v>46</v>
      </c>
      <c r="D29" s="2">
        <v>0</v>
      </c>
      <c r="E29" s="2">
        <f t="shared" si="0"/>
        <v>46</v>
      </c>
    </row>
    <row r="30" spans="1:5">
      <c r="A30" s="13">
        <v>130</v>
      </c>
      <c r="B30" s="4" t="s">
        <v>54</v>
      </c>
      <c r="C30" s="2">
        <v>20</v>
      </c>
      <c r="D30" s="2">
        <v>0</v>
      </c>
      <c r="E30" s="2">
        <f t="shared" si="0"/>
        <v>20</v>
      </c>
    </row>
    <row r="31" spans="1:5">
      <c r="A31" s="13">
        <v>131</v>
      </c>
      <c r="B31" s="4" t="s">
        <v>93</v>
      </c>
      <c r="C31" s="2">
        <v>78</v>
      </c>
      <c r="D31" s="2">
        <v>0</v>
      </c>
      <c r="E31" s="2">
        <f t="shared" si="0"/>
        <v>78</v>
      </c>
    </row>
    <row r="32" spans="1:5">
      <c r="E32" s="31"/>
    </row>
  </sheetData>
  <sheetProtection password="EB41" sheet="1" objects="1" scenarios="1"/>
  <sortState ref="A2:E32">
    <sortCondition ref="A1"/>
  </sortState>
  <printOptions horizontalCentered="1"/>
  <pageMargins left="0.7" right="0.7" top="1.0208333333333299" bottom="0.75" header="0.3" footer="0.3"/>
  <pageSetup orientation="portrait" r:id="rId1"/>
  <headerFooter>
    <oddHeader>&amp;C&amp;"Georgia,Bold"Force Gurkha RFC India 2016
Prologue SS 3
Provisional Result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H4" sqref="H4:H39"/>
    </sheetView>
  </sheetViews>
  <sheetFormatPr defaultRowHeight="15"/>
  <cols>
    <col min="1" max="1" width="12.7109375" customWidth="1"/>
    <col min="2" max="2" width="14.7109375" customWidth="1"/>
    <col min="3" max="3" width="14.85546875" customWidth="1"/>
    <col min="4" max="4" width="21.42578125" customWidth="1"/>
    <col min="5" max="5" width="17.140625" customWidth="1"/>
  </cols>
  <sheetData>
    <row r="1" spans="1:5">
      <c r="A1" s="3" t="s">
        <v>0</v>
      </c>
      <c r="B1" s="6" t="s">
        <v>1</v>
      </c>
      <c r="C1" s="3" t="s">
        <v>4</v>
      </c>
      <c r="D1" s="3" t="s">
        <v>2</v>
      </c>
      <c r="E1" s="3" t="s">
        <v>6</v>
      </c>
    </row>
    <row r="2" spans="1:5">
      <c r="A2" s="2">
        <v>101</v>
      </c>
      <c r="B2" s="4" t="s">
        <v>112</v>
      </c>
      <c r="C2" s="2">
        <v>84</v>
      </c>
      <c r="D2" s="1">
        <v>10</v>
      </c>
      <c r="E2" s="2">
        <f t="shared" ref="E2:E31" si="0">IF((C2-D2)&lt;0,0,(C2-D2))</f>
        <v>74</v>
      </c>
    </row>
    <row r="3" spans="1:5">
      <c r="A3" s="2">
        <v>102</v>
      </c>
      <c r="B3" s="4" t="s">
        <v>114</v>
      </c>
      <c r="C3" s="2">
        <v>78</v>
      </c>
      <c r="D3" s="2">
        <v>0</v>
      </c>
      <c r="E3" s="2">
        <f t="shared" si="0"/>
        <v>78</v>
      </c>
    </row>
    <row r="4" spans="1:5">
      <c r="A4" s="2">
        <v>103</v>
      </c>
      <c r="B4" s="4" t="s">
        <v>117</v>
      </c>
      <c r="C4" s="2">
        <v>69</v>
      </c>
      <c r="D4" s="2">
        <v>0</v>
      </c>
      <c r="E4" s="2">
        <f t="shared" si="0"/>
        <v>69</v>
      </c>
    </row>
    <row r="5" spans="1:5">
      <c r="A5" s="2">
        <v>104</v>
      </c>
      <c r="B5" s="4" t="s">
        <v>110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4" t="s">
        <v>130</v>
      </c>
      <c r="C6" s="2">
        <v>43</v>
      </c>
      <c r="D6" s="2">
        <v>0</v>
      </c>
      <c r="E6" s="2">
        <f t="shared" si="0"/>
        <v>43</v>
      </c>
    </row>
    <row r="7" spans="1:5">
      <c r="A7" s="2">
        <v>106</v>
      </c>
      <c r="B7" s="4" t="s">
        <v>109</v>
      </c>
      <c r="C7" s="2">
        <v>95</v>
      </c>
      <c r="D7" s="2">
        <v>0</v>
      </c>
      <c r="E7" s="2">
        <f t="shared" si="0"/>
        <v>95</v>
      </c>
    </row>
    <row r="8" spans="1:5">
      <c r="A8" s="2">
        <v>107</v>
      </c>
      <c r="B8" s="4" t="s">
        <v>113</v>
      </c>
      <c r="C8" s="2">
        <v>81</v>
      </c>
      <c r="D8" s="2">
        <v>0</v>
      </c>
      <c r="E8" s="2">
        <f t="shared" si="0"/>
        <v>81</v>
      </c>
    </row>
    <row r="9" spans="1:5">
      <c r="A9" s="2">
        <v>108</v>
      </c>
      <c r="B9" s="4" t="s">
        <v>119</v>
      </c>
      <c r="C9" s="2">
        <v>63</v>
      </c>
      <c r="D9" s="2">
        <v>0</v>
      </c>
      <c r="E9" s="2">
        <f t="shared" si="0"/>
        <v>63</v>
      </c>
    </row>
    <row r="10" spans="1:5">
      <c r="A10" s="2">
        <v>109</v>
      </c>
      <c r="B10" s="4" t="s">
        <v>120</v>
      </c>
      <c r="C10" s="2">
        <v>60</v>
      </c>
      <c r="D10" s="2">
        <v>30</v>
      </c>
      <c r="E10" s="2">
        <f t="shared" si="0"/>
        <v>30</v>
      </c>
    </row>
    <row r="11" spans="1:5">
      <c r="A11" s="2">
        <v>110</v>
      </c>
      <c r="B11" s="4" t="s">
        <v>115</v>
      </c>
      <c r="C11" s="2">
        <v>75</v>
      </c>
      <c r="D11" s="2">
        <v>0</v>
      </c>
      <c r="E11" s="2">
        <f t="shared" si="0"/>
        <v>75</v>
      </c>
    </row>
    <row r="12" spans="1:5">
      <c r="A12" s="2">
        <v>111</v>
      </c>
      <c r="B12" s="4" t="s">
        <v>129</v>
      </c>
      <c r="C12" s="2">
        <v>44</v>
      </c>
      <c r="D12" s="2">
        <v>0</v>
      </c>
      <c r="E12" s="2">
        <f t="shared" si="0"/>
        <v>44</v>
      </c>
    </row>
    <row r="13" spans="1:5">
      <c r="A13" s="2">
        <v>112</v>
      </c>
      <c r="B13" s="4" t="s">
        <v>132</v>
      </c>
      <c r="C13" s="2">
        <v>41</v>
      </c>
      <c r="D13" s="2">
        <v>0</v>
      </c>
      <c r="E13" s="2">
        <f t="shared" si="0"/>
        <v>41</v>
      </c>
    </row>
    <row r="14" spans="1:5">
      <c r="A14" s="2">
        <v>114</v>
      </c>
      <c r="B14" s="4" t="s">
        <v>127</v>
      </c>
      <c r="C14" s="2">
        <v>46</v>
      </c>
      <c r="D14" s="2">
        <v>20</v>
      </c>
      <c r="E14" s="2">
        <f t="shared" si="0"/>
        <v>26</v>
      </c>
    </row>
    <row r="15" spans="1:5">
      <c r="A15" s="2">
        <v>115</v>
      </c>
      <c r="B15" s="4" t="s">
        <v>128</v>
      </c>
      <c r="C15" s="2">
        <v>45</v>
      </c>
      <c r="D15" s="2">
        <v>0</v>
      </c>
      <c r="E15" s="2">
        <f t="shared" si="0"/>
        <v>45</v>
      </c>
    </row>
    <row r="16" spans="1:5">
      <c r="A16" s="2">
        <v>116</v>
      </c>
      <c r="B16" s="4" t="s">
        <v>111</v>
      </c>
      <c r="C16" s="2">
        <v>87</v>
      </c>
      <c r="D16" s="2">
        <v>0</v>
      </c>
      <c r="E16" s="2">
        <f t="shared" si="0"/>
        <v>87</v>
      </c>
    </row>
    <row r="17" spans="1:5">
      <c r="A17" s="2">
        <v>117</v>
      </c>
      <c r="B17" s="4" t="s">
        <v>54</v>
      </c>
      <c r="C17" s="2">
        <v>20</v>
      </c>
      <c r="D17" s="2">
        <v>0</v>
      </c>
      <c r="E17" s="2">
        <f t="shared" si="0"/>
        <v>20</v>
      </c>
    </row>
    <row r="18" spans="1:5">
      <c r="A18" s="2">
        <v>118</v>
      </c>
      <c r="B18" s="4" t="s">
        <v>118</v>
      </c>
      <c r="C18" s="2">
        <v>66</v>
      </c>
      <c r="D18" s="2">
        <v>0</v>
      </c>
      <c r="E18" s="2">
        <f t="shared" si="0"/>
        <v>66</v>
      </c>
    </row>
    <row r="19" spans="1:5">
      <c r="A19" s="2">
        <v>119</v>
      </c>
      <c r="B19" s="4" t="s">
        <v>54</v>
      </c>
      <c r="C19" s="2">
        <v>20</v>
      </c>
      <c r="D19" s="2">
        <v>0</v>
      </c>
      <c r="E19" s="2">
        <f t="shared" si="0"/>
        <v>20</v>
      </c>
    </row>
    <row r="20" spans="1:5">
      <c r="A20" s="2">
        <v>120</v>
      </c>
      <c r="B20" s="4" t="s">
        <v>125</v>
      </c>
      <c r="C20" s="2">
        <v>50</v>
      </c>
      <c r="D20" s="2">
        <v>0</v>
      </c>
      <c r="E20" s="2">
        <f t="shared" si="0"/>
        <v>50</v>
      </c>
    </row>
    <row r="21" spans="1:5">
      <c r="A21" s="2">
        <v>121</v>
      </c>
      <c r="B21" s="4" t="s">
        <v>122</v>
      </c>
      <c r="C21" s="2">
        <v>56</v>
      </c>
      <c r="D21" s="2">
        <v>0</v>
      </c>
      <c r="E21" s="2">
        <f t="shared" si="0"/>
        <v>56</v>
      </c>
    </row>
    <row r="22" spans="1:5">
      <c r="A22" s="2">
        <v>122</v>
      </c>
      <c r="B22" s="4" t="s">
        <v>116</v>
      </c>
      <c r="C22" s="2">
        <v>72</v>
      </c>
      <c r="D22" s="2">
        <v>0</v>
      </c>
      <c r="E22" s="2">
        <f t="shared" si="0"/>
        <v>72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13">
        <v>124</v>
      </c>
      <c r="B24" s="4" t="s">
        <v>126</v>
      </c>
      <c r="C24" s="2">
        <v>48</v>
      </c>
      <c r="D24" s="2">
        <v>0</v>
      </c>
      <c r="E24" s="2">
        <f t="shared" si="0"/>
        <v>48</v>
      </c>
    </row>
    <row r="25" spans="1:5">
      <c r="A25" s="13">
        <v>125</v>
      </c>
      <c r="B25" s="4" t="s">
        <v>121</v>
      </c>
      <c r="C25" s="2">
        <v>58</v>
      </c>
      <c r="D25" s="2">
        <v>0</v>
      </c>
      <c r="E25" s="2">
        <f t="shared" si="0"/>
        <v>58</v>
      </c>
    </row>
    <row r="26" spans="1:5">
      <c r="A26" s="13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13">
        <v>127</v>
      </c>
      <c r="B27" s="4" t="s">
        <v>108</v>
      </c>
      <c r="C27" s="2">
        <v>100</v>
      </c>
      <c r="D27" s="2">
        <v>0</v>
      </c>
      <c r="E27" s="2">
        <f t="shared" si="0"/>
        <v>100</v>
      </c>
    </row>
    <row r="28" spans="1:5">
      <c r="A28" s="13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13">
        <v>129</v>
      </c>
      <c r="B29" s="4" t="s">
        <v>123</v>
      </c>
      <c r="C29" s="2">
        <v>54</v>
      </c>
      <c r="D29" s="2">
        <v>10</v>
      </c>
      <c r="E29" s="2">
        <f t="shared" si="0"/>
        <v>44</v>
      </c>
    </row>
    <row r="30" spans="1:5">
      <c r="A30" s="13">
        <v>130</v>
      </c>
      <c r="B30" s="4" t="s">
        <v>131</v>
      </c>
      <c r="C30" s="2">
        <v>42</v>
      </c>
      <c r="D30" s="2">
        <v>0</v>
      </c>
      <c r="E30" s="2">
        <f t="shared" si="0"/>
        <v>42</v>
      </c>
    </row>
    <row r="31" spans="1:5">
      <c r="A31" s="13">
        <v>131</v>
      </c>
      <c r="B31" s="4" t="s">
        <v>124</v>
      </c>
      <c r="C31" s="2">
        <v>52</v>
      </c>
      <c r="D31" s="2">
        <v>0</v>
      </c>
      <c r="E31" s="2">
        <f t="shared" si="0"/>
        <v>52</v>
      </c>
    </row>
  </sheetData>
  <sheetProtection password="EB41" sheet="1" objects="1" scenarios="1"/>
  <sortState ref="A2:E31">
    <sortCondition ref="A1"/>
  </sortState>
  <printOptions horizontalCentered="1"/>
  <pageMargins left="0.7" right="0.7" top="0.96875" bottom="0.75" header="0.3" footer="0.3"/>
  <pageSetup orientation="portrait" r:id="rId1"/>
  <headerFooter>
    <oddHeader>&amp;C&amp;"Georgia,Bold"Force Gurkha RFC India 2016
Prologue SS 4
Provisional Result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H2" sqref="H2:H35"/>
    </sheetView>
  </sheetViews>
  <sheetFormatPr defaultRowHeight="15"/>
  <cols>
    <col min="1" max="1" width="12.42578125" customWidth="1"/>
    <col min="2" max="2" width="16.28515625" customWidth="1"/>
    <col min="3" max="3" width="18.140625" customWidth="1"/>
    <col min="4" max="4" width="17.7109375" customWidth="1"/>
    <col min="5" max="5" width="21" customWidth="1"/>
  </cols>
  <sheetData>
    <row r="1" spans="1:5">
      <c r="A1" s="3" t="s">
        <v>0</v>
      </c>
      <c r="B1" s="7" t="s">
        <v>1</v>
      </c>
      <c r="C1" s="8" t="s">
        <v>4</v>
      </c>
      <c r="D1" s="3" t="s">
        <v>2</v>
      </c>
      <c r="E1" s="3" t="s">
        <v>6</v>
      </c>
    </row>
    <row r="2" spans="1:5">
      <c r="A2" s="2">
        <v>101</v>
      </c>
      <c r="B2" s="4" t="s">
        <v>135</v>
      </c>
      <c r="C2" s="2">
        <v>90</v>
      </c>
      <c r="D2" s="2">
        <v>0</v>
      </c>
      <c r="E2" s="2">
        <f t="shared" ref="E2:E31" si="0">IF((C2-D2)&lt;0,0,(C2-D2))</f>
        <v>90</v>
      </c>
    </row>
    <row r="3" spans="1:5">
      <c r="A3" s="2">
        <v>102</v>
      </c>
      <c r="B3" s="4" t="s">
        <v>139</v>
      </c>
      <c r="C3" s="2">
        <v>78</v>
      </c>
      <c r="D3" s="2">
        <v>10</v>
      </c>
      <c r="E3" s="2">
        <f t="shared" si="0"/>
        <v>68</v>
      </c>
    </row>
    <row r="4" spans="1:5">
      <c r="A4" s="2">
        <v>103</v>
      </c>
      <c r="B4" s="4" t="s">
        <v>147</v>
      </c>
      <c r="C4" s="2">
        <v>56</v>
      </c>
      <c r="D4" s="2">
        <v>10</v>
      </c>
      <c r="E4" s="2">
        <f t="shared" si="0"/>
        <v>46</v>
      </c>
    </row>
    <row r="5" spans="1:5">
      <c r="A5" s="2">
        <v>104</v>
      </c>
      <c r="B5" s="4" t="s">
        <v>148</v>
      </c>
      <c r="C5" s="2">
        <v>54</v>
      </c>
      <c r="D5" s="2">
        <v>0</v>
      </c>
      <c r="E5" s="2">
        <f t="shared" si="0"/>
        <v>54</v>
      </c>
    </row>
    <row r="6" spans="1:5">
      <c r="A6" s="2">
        <v>105</v>
      </c>
      <c r="B6" s="4" t="s">
        <v>54</v>
      </c>
      <c r="C6" s="2">
        <v>20</v>
      </c>
      <c r="D6" s="2">
        <v>10</v>
      </c>
      <c r="E6" s="2">
        <f t="shared" si="0"/>
        <v>10</v>
      </c>
    </row>
    <row r="7" spans="1:5">
      <c r="A7" s="2">
        <v>106</v>
      </c>
      <c r="B7" s="4" t="s">
        <v>54</v>
      </c>
      <c r="C7" s="2">
        <v>20</v>
      </c>
      <c r="D7" s="2">
        <v>20</v>
      </c>
      <c r="E7" s="2">
        <f t="shared" si="0"/>
        <v>0</v>
      </c>
    </row>
    <row r="8" spans="1:5">
      <c r="A8" s="2">
        <v>107</v>
      </c>
      <c r="B8" s="4" t="s">
        <v>137</v>
      </c>
      <c r="C8" s="2">
        <v>84</v>
      </c>
      <c r="D8" s="2">
        <v>0</v>
      </c>
      <c r="E8" s="2">
        <f t="shared" si="0"/>
        <v>84</v>
      </c>
    </row>
    <row r="9" spans="1:5">
      <c r="A9" s="2">
        <v>108</v>
      </c>
      <c r="B9" s="4" t="s">
        <v>133</v>
      </c>
      <c r="C9" s="2">
        <v>100</v>
      </c>
      <c r="D9" s="2">
        <v>0</v>
      </c>
      <c r="E9" s="2">
        <f t="shared" si="0"/>
        <v>100</v>
      </c>
    </row>
    <row r="10" spans="1:5">
      <c r="A10" s="2">
        <v>109</v>
      </c>
      <c r="B10" s="4" t="s">
        <v>54</v>
      </c>
      <c r="C10" s="2">
        <v>20</v>
      </c>
      <c r="D10" s="2">
        <v>10</v>
      </c>
      <c r="E10" s="2">
        <f t="shared" si="0"/>
        <v>10</v>
      </c>
    </row>
    <row r="11" spans="1:5">
      <c r="A11" s="2">
        <v>110</v>
      </c>
      <c r="B11" s="4" t="s">
        <v>136</v>
      </c>
      <c r="C11" s="2">
        <v>87</v>
      </c>
      <c r="D11" s="2">
        <v>10</v>
      </c>
      <c r="E11" s="2">
        <f t="shared" si="0"/>
        <v>77</v>
      </c>
    </row>
    <row r="12" spans="1:5">
      <c r="A12" s="2">
        <v>111</v>
      </c>
      <c r="B12" s="4" t="s">
        <v>142</v>
      </c>
      <c r="C12" s="2">
        <v>69</v>
      </c>
      <c r="D12" s="2">
        <v>10</v>
      </c>
      <c r="E12" s="2">
        <f t="shared" si="0"/>
        <v>59</v>
      </c>
    </row>
    <row r="13" spans="1:5">
      <c r="A13" s="2">
        <v>112</v>
      </c>
      <c r="B13" s="4" t="s">
        <v>54</v>
      </c>
      <c r="C13" s="2">
        <v>20</v>
      </c>
      <c r="D13" s="2">
        <v>30</v>
      </c>
      <c r="E13" s="2">
        <f t="shared" si="0"/>
        <v>0</v>
      </c>
    </row>
    <row r="14" spans="1:5">
      <c r="A14" s="2">
        <v>114</v>
      </c>
      <c r="B14" s="4" t="s">
        <v>54</v>
      </c>
      <c r="C14" s="2">
        <v>20</v>
      </c>
      <c r="D14" s="2">
        <v>10</v>
      </c>
      <c r="E14" s="2">
        <f t="shared" si="0"/>
        <v>10</v>
      </c>
    </row>
    <row r="15" spans="1:5">
      <c r="A15" s="2">
        <v>115</v>
      </c>
      <c r="B15" s="4" t="s">
        <v>54</v>
      </c>
      <c r="C15" s="2">
        <v>20</v>
      </c>
      <c r="D15" s="2">
        <v>10</v>
      </c>
      <c r="E15" s="2">
        <f t="shared" si="0"/>
        <v>10</v>
      </c>
    </row>
    <row r="16" spans="1:5">
      <c r="A16" s="2">
        <v>116</v>
      </c>
      <c r="B16" s="4" t="s">
        <v>134</v>
      </c>
      <c r="C16" s="2">
        <v>95</v>
      </c>
      <c r="D16" s="2">
        <v>0</v>
      </c>
      <c r="E16" s="2">
        <f t="shared" si="0"/>
        <v>95</v>
      </c>
    </row>
    <row r="17" spans="1:5">
      <c r="A17" s="2">
        <v>117</v>
      </c>
      <c r="B17" s="4" t="s">
        <v>54</v>
      </c>
      <c r="C17" s="2">
        <v>20</v>
      </c>
      <c r="D17" s="2">
        <v>0</v>
      </c>
      <c r="E17" s="2">
        <f t="shared" si="0"/>
        <v>20</v>
      </c>
    </row>
    <row r="18" spans="1:5">
      <c r="A18" s="2">
        <v>118</v>
      </c>
      <c r="B18" s="4" t="s">
        <v>143</v>
      </c>
      <c r="C18" s="2">
        <v>66</v>
      </c>
      <c r="D18" s="2">
        <v>0</v>
      </c>
      <c r="E18" s="2">
        <f t="shared" si="0"/>
        <v>66</v>
      </c>
    </row>
    <row r="19" spans="1:5">
      <c r="A19" s="2">
        <v>119</v>
      </c>
      <c r="B19" s="4" t="s">
        <v>54</v>
      </c>
      <c r="C19" s="2">
        <v>20</v>
      </c>
      <c r="D19" s="2">
        <v>10</v>
      </c>
      <c r="E19" s="2">
        <f t="shared" si="0"/>
        <v>10</v>
      </c>
    </row>
    <row r="20" spans="1:5">
      <c r="A20" s="2">
        <v>120</v>
      </c>
      <c r="B20" s="4" t="s">
        <v>141</v>
      </c>
      <c r="C20" s="2">
        <v>72</v>
      </c>
      <c r="D20" s="2">
        <v>0</v>
      </c>
      <c r="E20" s="2">
        <f t="shared" si="0"/>
        <v>72</v>
      </c>
    </row>
    <row r="21" spans="1:5">
      <c r="A21" s="2">
        <v>121</v>
      </c>
      <c r="B21" s="4" t="s">
        <v>54</v>
      </c>
      <c r="C21" s="2">
        <v>20</v>
      </c>
      <c r="D21" s="2">
        <v>20</v>
      </c>
      <c r="E21" s="2">
        <f t="shared" si="0"/>
        <v>0</v>
      </c>
    </row>
    <row r="22" spans="1:5">
      <c r="A22" s="2">
        <v>122</v>
      </c>
      <c r="B22" s="4" t="s">
        <v>146</v>
      </c>
      <c r="C22" s="2">
        <v>58</v>
      </c>
      <c r="D22" s="2">
        <v>0</v>
      </c>
      <c r="E22" s="2">
        <f t="shared" si="0"/>
        <v>58</v>
      </c>
    </row>
    <row r="23" spans="1:5">
      <c r="A23" s="2">
        <v>123</v>
      </c>
      <c r="B23" s="4" t="s">
        <v>54</v>
      </c>
      <c r="C23" s="2">
        <v>20</v>
      </c>
      <c r="D23" s="2">
        <v>10</v>
      </c>
      <c r="E23" s="2">
        <f t="shared" si="0"/>
        <v>10</v>
      </c>
    </row>
    <row r="24" spans="1:5">
      <c r="A24" s="13">
        <v>124</v>
      </c>
      <c r="B24" s="4" t="s">
        <v>138</v>
      </c>
      <c r="C24" s="2">
        <v>81</v>
      </c>
      <c r="D24" s="2">
        <v>20</v>
      </c>
      <c r="E24" s="2">
        <f t="shared" si="0"/>
        <v>61</v>
      </c>
    </row>
    <row r="25" spans="1:5">
      <c r="A25" s="13">
        <v>125</v>
      </c>
      <c r="B25" s="4" t="s">
        <v>144</v>
      </c>
      <c r="C25" s="2">
        <v>63</v>
      </c>
      <c r="D25" s="2">
        <v>10</v>
      </c>
      <c r="E25" s="2">
        <f t="shared" si="0"/>
        <v>53</v>
      </c>
    </row>
    <row r="26" spans="1:5">
      <c r="A26" s="13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13">
        <v>127</v>
      </c>
      <c r="B27" s="4" t="s">
        <v>140</v>
      </c>
      <c r="C27" s="2">
        <v>75</v>
      </c>
      <c r="D27" s="2">
        <v>0</v>
      </c>
      <c r="E27" s="2">
        <f t="shared" si="0"/>
        <v>75</v>
      </c>
    </row>
    <row r="28" spans="1:5">
      <c r="A28" s="13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13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5">
      <c r="A30" s="13">
        <v>130</v>
      </c>
      <c r="B30" s="4" t="s">
        <v>145</v>
      </c>
      <c r="C30" s="2">
        <v>60</v>
      </c>
      <c r="D30" s="2">
        <v>0</v>
      </c>
      <c r="E30" s="2">
        <f t="shared" si="0"/>
        <v>60</v>
      </c>
    </row>
    <row r="31" spans="1:5">
      <c r="A31" s="13">
        <v>131</v>
      </c>
      <c r="B31" s="4" t="s">
        <v>54</v>
      </c>
      <c r="C31" s="2">
        <v>20</v>
      </c>
      <c r="D31" s="2">
        <v>0</v>
      </c>
      <c r="E31" s="2">
        <f t="shared" si="0"/>
        <v>20</v>
      </c>
    </row>
  </sheetData>
  <sheetProtection password="EB41" sheet="1" objects="1" scenarios="1"/>
  <sortState ref="A2:E31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&amp;C&amp;"Georgia,Bold"Force Gurkha RFC India 2016
Prologue SS 5
Provisional Result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H2" sqref="H2:H36"/>
    </sheetView>
  </sheetViews>
  <sheetFormatPr defaultRowHeight="15"/>
  <cols>
    <col min="1" max="1" width="12.5703125" customWidth="1"/>
    <col min="2" max="2" width="17.7109375" customWidth="1"/>
    <col min="3" max="3" width="13.140625" customWidth="1"/>
    <col min="4" max="4" width="17.7109375" customWidth="1"/>
    <col min="5" max="5" width="13.28515625" customWidth="1"/>
  </cols>
  <sheetData>
    <row r="1" spans="1:5">
      <c r="A1" s="3" t="s">
        <v>0</v>
      </c>
      <c r="B1" s="7" t="s">
        <v>1</v>
      </c>
      <c r="C1" s="8" t="s">
        <v>4</v>
      </c>
      <c r="D1" s="3" t="s">
        <v>2</v>
      </c>
      <c r="E1" s="3" t="s">
        <v>6</v>
      </c>
    </row>
    <row r="2" spans="1:5">
      <c r="A2" s="2">
        <v>101</v>
      </c>
      <c r="B2" s="4" t="s">
        <v>150</v>
      </c>
      <c r="C2" s="2">
        <v>95</v>
      </c>
      <c r="D2" s="2">
        <v>0</v>
      </c>
      <c r="E2" s="2">
        <f t="shared" ref="E2:E31" si="0">IF((C2-D2)&lt;0,0,(C2-D2))</f>
        <v>95</v>
      </c>
    </row>
    <row r="3" spans="1:5">
      <c r="A3" s="2">
        <v>102</v>
      </c>
      <c r="B3" s="4" t="s">
        <v>149</v>
      </c>
      <c r="C3" s="2">
        <v>100</v>
      </c>
      <c r="D3" s="2">
        <v>0</v>
      </c>
      <c r="E3" s="2">
        <f t="shared" si="0"/>
        <v>100</v>
      </c>
    </row>
    <row r="4" spans="1:5">
      <c r="A4" s="2">
        <v>103</v>
      </c>
      <c r="B4" s="4" t="s">
        <v>163</v>
      </c>
      <c r="C4" s="2">
        <v>50</v>
      </c>
      <c r="D4" s="2">
        <v>10</v>
      </c>
      <c r="E4" s="2">
        <f t="shared" si="0"/>
        <v>40</v>
      </c>
    </row>
    <row r="5" spans="1:5">
      <c r="A5" s="2">
        <v>104</v>
      </c>
      <c r="B5" s="4" t="s">
        <v>69</v>
      </c>
      <c r="C5" s="2">
        <v>87</v>
      </c>
      <c r="D5" s="2">
        <v>0</v>
      </c>
      <c r="E5" s="2">
        <f t="shared" si="0"/>
        <v>87</v>
      </c>
    </row>
    <row r="6" spans="1:5">
      <c r="A6" s="2">
        <v>105</v>
      </c>
      <c r="B6" s="4" t="s">
        <v>53</v>
      </c>
      <c r="C6" s="2">
        <v>0</v>
      </c>
      <c r="D6" s="2">
        <v>0</v>
      </c>
      <c r="E6" s="2">
        <f t="shared" si="0"/>
        <v>0</v>
      </c>
    </row>
    <row r="7" spans="1:5">
      <c r="A7" s="2">
        <v>106</v>
      </c>
      <c r="B7" s="4" t="s">
        <v>54</v>
      </c>
      <c r="C7" s="2">
        <v>20</v>
      </c>
      <c r="D7" s="2">
        <v>0</v>
      </c>
      <c r="E7" s="2">
        <f t="shared" si="0"/>
        <v>20</v>
      </c>
    </row>
    <row r="8" spans="1:5">
      <c r="A8" s="2">
        <v>107</v>
      </c>
      <c r="B8" s="4" t="s">
        <v>94</v>
      </c>
      <c r="C8" s="2">
        <v>84</v>
      </c>
      <c r="D8" s="2">
        <v>0</v>
      </c>
      <c r="E8" s="2">
        <f t="shared" si="0"/>
        <v>84</v>
      </c>
    </row>
    <row r="9" spans="1:5">
      <c r="A9" s="2">
        <v>108</v>
      </c>
      <c r="B9" s="4" t="s">
        <v>152</v>
      </c>
      <c r="C9" s="2">
        <v>81</v>
      </c>
      <c r="D9" s="2">
        <v>0</v>
      </c>
      <c r="E9" s="2">
        <f t="shared" si="0"/>
        <v>81</v>
      </c>
    </row>
    <row r="10" spans="1:5">
      <c r="A10" s="2">
        <v>109</v>
      </c>
      <c r="B10" s="24" t="s">
        <v>197</v>
      </c>
      <c r="C10" s="2">
        <v>56</v>
      </c>
      <c r="D10" s="2">
        <v>0</v>
      </c>
      <c r="E10" s="2">
        <f t="shared" si="0"/>
        <v>56</v>
      </c>
    </row>
    <row r="11" spans="1:5">
      <c r="A11" s="2">
        <v>110</v>
      </c>
      <c r="B11" s="24" t="s">
        <v>156</v>
      </c>
      <c r="C11" s="2">
        <v>69</v>
      </c>
      <c r="D11" s="2">
        <v>0</v>
      </c>
      <c r="E11" s="2">
        <f t="shared" si="0"/>
        <v>69</v>
      </c>
    </row>
    <row r="12" spans="1:5">
      <c r="A12" s="2">
        <v>111</v>
      </c>
      <c r="B12" s="4" t="s">
        <v>157</v>
      </c>
      <c r="C12" s="2">
        <v>66</v>
      </c>
      <c r="D12" s="2">
        <v>20</v>
      </c>
      <c r="E12" s="2">
        <f t="shared" si="0"/>
        <v>46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54</v>
      </c>
      <c r="C14" s="2">
        <v>10</v>
      </c>
      <c r="D14" s="2">
        <v>0</v>
      </c>
      <c r="E14" s="2">
        <f t="shared" si="0"/>
        <v>10</v>
      </c>
    </row>
    <row r="15" spans="1:5">
      <c r="A15" s="2">
        <v>115</v>
      </c>
      <c r="B15" s="4" t="s">
        <v>53</v>
      </c>
      <c r="C15" s="2">
        <v>0</v>
      </c>
      <c r="D15" s="2">
        <v>0</v>
      </c>
      <c r="E15" s="2">
        <f t="shared" si="0"/>
        <v>0</v>
      </c>
    </row>
    <row r="16" spans="1:5">
      <c r="A16" s="2">
        <v>116</v>
      </c>
      <c r="B16" s="4" t="s">
        <v>155</v>
      </c>
      <c r="C16" s="2">
        <v>72</v>
      </c>
      <c r="D16" s="2">
        <v>10</v>
      </c>
      <c r="E16" s="2">
        <f t="shared" si="0"/>
        <v>62</v>
      </c>
    </row>
    <row r="17" spans="1:5">
      <c r="A17" s="2">
        <v>117</v>
      </c>
      <c r="B17" s="4" t="s">
        <v>154</v>
      </c>
      <c r="C17" s="2">
        <v>75</v>
      </c>
      <c r="D17" s="2">
        <v>0</v>
      </c>
      <c r="E17" s="2">
        <f t="shared" si="0"/>
        <v>75</v>
      </c>
    </row>
    <row r="18" spans="1:5">
      <c r="A18" s="2">
        <v>118</v>
      </c>
      <c r="B18" s="4" t="s">
        <v>153</v>
      </c>
      <c r="C18" s="2">
        <v>78</v>
      </c>
      <c r="D18" s="2">
        <v>0</v>
      </c>
      <c r="E18" s="2">
        <f t="shared" si="0"/>
        <v>78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164</v>
      </c>
      <c r="C20" s="2">
        <v>48</v>
      </c>
      <c r="D20" s="2">
        <v>0</v>
      </c>
      <c r="E20" s="2">
        <f t="shared" si="0"/>
        <v>48</v>
      </c>
    </row>
    <row r="21" spans="1:5">
      <c r="A21" s="2">
        <v>121</v>
      </c>
      <c r="B21" s="4" t="s">
        <v>166</v>
      </c>
      <c r="C21" s="2">
        <v>45</v>
      </c>
      <c r="D21" s="2">
        <v>10</v>
      </c>
      <c r="E21" s="2">
        <f t="shared" si="0"/>
        <v>35</v>
      </c>
    </row>
    <row r="22" spans="1:5">
      <c r="A22" s="2">
        <v>122</v>
      </c>
      <c r="B22" s="4" t="s">
        <v>151</v>
      </c>
      <c r="C22" s="2">
        <v>90</v>
      </c>
      <c r="D22" s="2">
        <v>0</v>
      </c>
      <c r="E22" s="2">
        <f t="shared" si="0"/>
        <v>90</v>
      </c>
    </row>
    <row r="23" spans="1:5">
      <c r="A23" s="2">
        <v>123</v>
      </c>
      <c r="B23" s="4" t="s">
        <v>54</v>
      </c>
      <c r="C23" s="2">
        <v>20</v>
      </c>
      <c r="D23" s="2">
        <v>0</v>
      </c>
      <c r="E23" s="2">
        <f t="shared" si="0"/>
        <v>20</v>
      </c>
    </row>
    <row r="24" spans="1:5">
      <c r="A24" s="13">
        <v>124</v>
      </c>
      <c r="B24" s="4" t="s">
        <v>159</v>
      </c>
      <c r="C24" s="2">
        <v>60</v>
      </c>
      <c r="D24" s="2">
        <v>0</v>
      </c>
      <c r="E24" s="2">
        <f t="shared" si="0"/>
        <v>60</v>
      </c>
    </row>
    <row r="25" spans="1:5">
      <c r="A25" s="13">
        <v>125</v>
      </c>
      <c r="B25" s="4" t="s">
        <v>158</v>
      </c>
      <c r="C25" s="2">
        <v>63</v>
      </c>
      <c r="D25" s="2">
        <v>0</v>
      </c>
      <c r="E25" s="2">
        <f t="shared" si="0"/>
        <v>63</v>
      </c>
    </row>
    <row r="26" spans="1:5">
      <c r="A26" s="13">
        <v>126</v>
      </c>
      <c r="B26" s="4" t="s">
        <v>53</v>
      </c>
      <c r="C26" s="2">
        <v>0</v>
      </c>
      <c r="D26" s="2">
        <v>0</v>
      </c>
      <c r="E26" s="2">
        <f t="shared" si="0"/>
        <v>0</v>
      </c>
    </row>
    <row r="27" spans="1:5">
      <c r="A27" s="13">
        <v>127</v>
      </c>
      <c r="B27" s="4" t="s">
        <v>162</v>
      </c>
      <c r="C27" s="2">
        <v>52</v>
      </c>
      <c r="D27" s="2">
        <v>20</v>
      </c>
      <c r="E27" s="2">
        <f t="shared" si="0"/>
        <v>32</v>
      </c>
    </row>
    <row r="28" spans="1:5">
      <c r="A28" s="13">
        <v>128</v>
      </c>
      <c r="B28" s="4" t="s">
        <v>54</v>
      </c>
      <c r="C28" s="2">
        <v>10</v>
      </c>
      <c r="D28" s="2">
        <v>0</v>
      </c>
      <c r="E28" s="2">
        <f t="shared" si="0"/>
        <v>10</v>
      </c>
    </row>
    <row r="29" spans="1:5">
      <c r="A29" s="13">
        <v>129</v>
      </c>
      <c r="B29" s="4" t="s">
        <v>165</v>
      </c>
      <c r="C29" s="2">
        <v>46</v>
      </c>
      <c r="D29" s="2">
        <v>0</v>
      </c>
      <c r="E29" s="2">
        <f t="shared" si="0"/>
        <v>46</v>
      </c>
    </row>
    <row r="30" spans="1:5">
      <c r="A30" s="13">
        <v>130</v>
      </c>
      <c r="B30" s="4" t="s">
        <v>161</v>
      </c>
      <c r="C30" s="2">
        <v>54</v>
      </c>
      <c r="D30" s="2">
        <v>20</v>
      </c>
      <c r="E30" s="2">
        <f t="shared" si="0"/>
        <v>34</v>
      </c>
    </row>
    <row r="31" spans="1:5">
      <c r="A31" s="13">
        <v>131</v>
      </c>
      <c r="B31" s="4" t="s">
        <v>160</v>
      </c>
      <c r="C31" s="2">
        <v>58</v>
      </c>
      <c r="D31" s="2">
        <v>0</v>
      </c>
      <c r="E31" s="2">
        <f t="shared" si="0"/>
        <v>58</v>
      </c>
    </row>
  </sheetData>
  <sheetProtection password="EB41" sheet="1" objects="1" scenarios="1"/>
  <sortState ref="A2:E31">
    <sortCondition ref="A1"/>
  </sortState>
  <printOptions horizontalCentered="1"/>
  <pageMargins left="0.7" right="0.7" top="0.9375" bottom="0.75" header="0.3" footer="0.3"/>
  <pageSetup orientation="portrait" r:id="rId1"/>
  <headerFooter>
    <oddHeader>&amp;C&amp;"Georgia,Bold"Force Gurkha RFC India 2016
Prologue SS 6
Provisional Result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1" sqref="G1:H36"/>
    </sheetView>
  </sheetViews>
  <sheetFormatPr defaultRowHeight="15"/>
  <cols>
    <col min="1" max="1" width="15.5703125" customWidth="1"/>
    <col min="2" max="2" width="21.5703125" style="5" customWidth="1"/>
    <col min="3" max="3" width="15.42578125" customWidth="1"/>
    <col min="4" max="4" width="13.140625" customWidth="1"/>
    <col min="5" max="5" width="12.8554687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246</v>
      </c>
      <c r="C2" s="2">
        <v>56</v>
      </c>
      <c r="D2" s="2">
        <v>0</v>
      </c>
      <c r="E2" s="2">
        <f t="shared" ref="E2:E31" si="0">IF((C2-D2)&lt;0,0,(C2-D2))</f>
        <v>56</v>
      </c>
    </row>
    <row r="3" spans="1:5">
      <c r="A3" s="2">
        <v>102</v>
      </c>
      <c r="B3" s="4" t="s">
        <v>247</v>
      </c>
      <c r="C3" s="2">
        <v>63</v>
      </c>
      <c r="D3" s="2">
        <v>0</v>
      </c>
      <c r="E3" s="2">
        <f t="shared" si="0"/>
        <v>63</v>
      </c>
    </row>
    <row r="4" spans="1:5">
      <c r="A4" s="2">
        <v>103</v>
      </c>
      <c r="B4" s="4" t="s">
        <v>259</v>
      </c>
      <c r="C4" s="2">
        <v>81</v>
      </c>
      <c r="D4" s="2">
        <v>0</v>
      </c>
      <c r="E4" s="2">
        <f t="shared" si="0"/>
        <v>81</v>
      </c>
    </row>
    <row r="5" spans="1:5">
      <c r="A5" s="2">
        <v>104</v>
      </c>
      <c r="B5" s="4" t="s">
        <v>248</v>
      </c>
      <c r="C5" s="2">
        <v>58</v>
      </c>
      <c r="D5" s="2">
        <v>0</v>
      </c>
      <c r="E5" s="2">
        <f t="shared" si="0"/>
        <v>58</v>
      </c>
    </row>
    <row r="6" spans="1:5">
      <c r="A6" s="2">
        <v>105</v>
      </c>
      <c r="B6" s="4" t="s">
        <v>54</v>
      </c>
      <c r="C6" s="2">
        <v>10</v>
      </c>
      <c r="D6" s="2">
        <v>0</v>
      </c>
      <c r="E6" s="2">
        <f t="shared" si="0"/>
        <v>10</v>
      </c>
    </row>
    <row r="7" spans="1:5">
      <c r="A7" s="2">
        <v>106</v>
      </c>
      <c r="B7" s="4" t="s">
        <v>253</v>
      </c>
      <c r="C7" s="2">
        <v>69</v>
      </c>
      <c r="D7" s="2">
        <v>0</v>
      </c>
      <c r="E7" s="2">
        <f t="shared" si="0"/>
        <v>69</v>
      </c>
    </row>
    <row r="8" spans="1:5">
      <c r="A8" s="2">
        <v>107</v>
      </c>
      <c r="B8" s="4" t="s">
        <v>54</v>
      </c>
      <c r="C8" s="2">
        <v>10</v>
      </c>
      <c r="D8" s="2">
        <v>0</v>
      </c>
      <c r="E8" s="2">
        <f t="shared" si="0"/>
        <v>10</v>
      </c>
    </row>
    <row r="9" spans="1:5">
      <c r="A9" s="2">
        <v>108</v>
      </c>
      <c r="B9" s="4" t="s">
        <v>264</v>
      </c>
      <c r="C9" s="2">
        <v>84</v>
      </c>
      <c r="D9" s="2">
        <v>10</v>
      </c>
      <c r="E9" s="2">
        <f t="shared" si="0"/>
        <v>74</v>
      </c>
    </row>
    <row r="10" spans="1:5">
      <c r="A10" s="2">
        <v>109</v>
      </c>
      <c r="B10" s="4" t="s">
        <v>257</v>
      </c>
      <c r="C10" s="2">
        <v>75</v>
      </c>
      <c r="D10" s="2">
        <v>10</v>
      </c>
      <c r="E10" s="2">
        <f t="shared" si="0"/>
        <v>65</v>
      </c>
    </row>
    <row r="11" spans="1:5">
      <c r="A11" s="2">
        <v>110</v>
      </c>
      <c r="B11" s="4" t="s">
        <v>263</v>
      </c>
      <c r="C11" s="2">
        <v>78</v>
      </c>
      <c r="D11" s="2">
        <v>10</v>
      </c>
      <c r="E11" s="2">
        <f t="shared" si="0"/>
        <v>68</v>
      </c>
    </row>
    <row r="12" spans="1:5">
      <c r="A12" s="2">
        <v>111</v>
      </c>
      <c r="B12" s="4" t="s">
        <v>54</v>
      </c>
      <c r="C12" s="2">
        <v>20</v>
      </c>
      <c r="D12" s="2">
        <v>0</v>
      </c>
      <c r="E12" s="2">
        <f t="shared" si="0"/>
        <v>20</v>
      </c>
    </row>
    <row r="13" spans="1:5">
      <c r="A13" s="2">
        <v>112</v>
      </c>
      <c r="B13" s="4" t="s">
        <v>54</v>
      </c>
      <c r="C13" s="2">
        <v>20</v>
      </c>
      <c r="D13" s="2">
        <v>0</v>
      </c>
      <c r="E13" s="2">
        <f t="shared" si="0"/>
        <v>20</v>
      </c>
    </row>
    <row r="14" spans="1:5">
      <c r="A14" s="2">
        <v>114</v>
      </c>
      <c r="B14" s="4" t="s">
        <v>251</v>
      </c>
      <c r="C14" s="2">
        <v>50</v>
      </c>
      <c r="D14" s="2">
        <v>10</v>
      </c>
      <c r="E14" s="2">
        <f t="shared" si="0"/>
        <v>40</v>
      </c>
    </row>
    <row r="15" spans="1:5">
      <c r="A15" s="2">
        <v>115</v>
      </c>
      <c r="B15" s="4" t="s">
        <v>256</v>
      </c>
      <c r="C15" s="2">
        <v>72</v>
      </c>
      <c r="D15" s="2">
        <v>0</v>
      </c>
      <c r="E15" s="2">
        <f t="shared" si="0"/>
        <v>72</v>
      </c>
    </row>
    <row r="16" spans="1:5">
      <c r="A16" s="2">
        <v>116</v>
      </c>
      <c r="B16" s="4" t="s">
        <v>250</v>
      </c>
      <c r="C16" s="2">
        <v>100</v>
      </c>
      <c r="D16" s="2">
        <v>0</v>
      </c>
      <c r="E16" s="2">
        <f t="shared" si="0"/>
        <v>100</v>
      </c>
    </row>
    <row r="17" spans="1:5">
      <c r="A17" s="2">
        <v>117</v>
      </c>
      <c r="B17" s="4" t="s">
        <v>258</v>
      </c>
      <c r="C17" s="2">
        <v>52</v>
      </c>
      <c r="D17" s="2">
        <v>0</v>
      </c>
      <c r="E17" s="2">
        <f t="shared" si="0"/>
        <v>52</v>
      </c>
    </row>
    <row r="18" spans="1:5">
      <c r="A18" s="2">
        <v>118</v>
      </c>
      <c r="B18" s="4" t="s">
        <v>262</v>
      </c>
      <c r="C18" s="2">
        <v>90</v>
      </c>
      <c r="D18" s="2">
        <v>0</v>
      </c>
      <c r="E18" s="2">
        <f t="shared" si="0"/>
        <v>90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255</v>
      </c>
      <c r="C20" s="2">
        <v>45</v>
      </c>
      <c r="D20" s="2">
        <v>0</v>
      </c>
      <c r="E20" s="2">
        <f t="shared" si="0"/>
        <v>45</v>
      </c>
    </row>
    <row r="21" spans="1:5">
      <c r="A21" s="2">
        <v>121</v>
      </c>
      <c r="B21" s="4" t="s">
        <v>254</v>
      </c>
      <c r="C21" s="2">
        <v>87</v>
      </c>
      <c r="D21" s="2">
        <v>0</v>
      </c>
      <c r="E21" s="2">
        <f t="shared" si="0"/>
        <v>87</v>
      </c>
    </row>
    <row r="22" spans="1:5">
      <c r="A22" s="2">
        <v>122</v>
      </c>
      <c r="B22" s="4" t="s">
        <v>249</v>
      </c>
      <c r="C22" s="2">
        <v>95</v>
      </c>
      <c r="D22" s="2">
        <v>0</v>
      </c>
      <c r="E22" s="2">
        <f t="shared" si="0"/>
        <v>95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265</v>
      </c>
      <c r="C24" s="2">
        <v>66</v>
      </c>
      <c r="D24" s="2">
        <v>0</v>
      </c>
      <c r="E24" s="2">
        <f t="shared" si="0"/>
        <v>66</v>
      </c>
    </row>
    <row r="25" spans="1:5">
      <c r="A25" s="2">
        <v>125</v>
      </c>
      <c r="B25" s="4" t="s">
        <v>266</v>
      </c>
      <c r="C25" s="2">
        <v>46</v>
      </c>
      <c r="D25" s="2">
        <v>10</v>
      </c>
      <c r="E25" s="2">
        <f t="shared" si="0"/>
        <v>36</v>
      </c>
    </row>
    <row r="26" spans="1:5">
      <c r="A26" s="2">
        <v>126</v>
      </c>
      <c r="B26" s="4" t="s">
        <v>252</v>
      </c>
      <c r="C26" s="2">
        <v>60</v>
      </c>
      <c r="D26" s="2">
        <v>20</v>
      </c>
      <c r="E26" s="2">
        <f t="shared" si="0"/>
        <v>40</v>
      </c>
    </row>
    <row r="27" spans="1:5">
      <c r="A27" s="2">
        <v>127</v>
      </c>
      <c r="B27" s="4" t="s">
        <v>53</v>
      </c>
      <c r="C27" s="2">
        <v>0</v>
      </c>
      <c r="D27" s="2">
        <v>0</v>
      </c>
      <c r="E27" s="2">
        <f t="shared" si="0"/>
        <v>0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54</v>
      </c>
      <c r="C29" s="2">
        <v>20</v>
      </c>
      <c r="D29" s="2">
        <v>0</v>
      </c>
      <c r="E29" s="2">
        <f t="shared" si="0"/>
        <v>20</v>
      </c>
    </row>
    <row r="30" spans="1:5">
      <c r="A30" s="2">
        <v>130</v>
      </c>
      <c r="B30" s="4" t="s">
        <v>261</v>
      </c>
      <c r="C30" s="2">
        <v>48</v>
      </c>
      <c r="D30" s="2">
        <v>30</v>
      </c>
      <c r="E30" s="2">
        <f t="shared" si="0"/>
        <v>18</v>
      </c>
    </row>
    <row r="31" spans="1:5">
      <c r="A31" s="2">
        <v>131</v>
      </c>
      <c r="B31" s="4" t="s">
        <v>260</v>
      </c>
      <c r="C31" s="2">
        <v>54</v>
      </c>
      <c r="D31" s="2">
        <v>20</v>
      </c>
      <c r="E31" s="2">
        <f t="shared" si="0"/>
        <v>34</v>
      </c>
    </row>
  </sheetData>
  <sheetProtection password="EB41" sheet="1" objects="1" scenarios="1"/>
  <sortState ref="A2:E31">
    <sortCondition ref="A1"/>
  </sortState>
  <printOptions horizontalCentered="1"/>
  <pageMargins left="0.7" right="0.7" top="0.95833333333333304" bottom="0.75" header="0.3" footer="0.3"/>
  <pageSetup orientation="portrait" r:id="rId1"/>
  <headerFooter>
    <oddHeader>&amp;C&amp;"Georgia,Bold"Force Gurkha RFC India 2016
Prologue SS 7
Provisional Result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>
  <dimension ref="A1:E31"/>
  <sheetViews>
    <sheetView workbookViewId="0">
      <selection activeCell="G8" sqref="G8"/>
    </sheetView>
  </sheetViews>
  <sheetFormatPr defaultRowHeight="15"/>
  <cols>
    <col min="1" max="1" width="13.85546875" customWidth="1"/>
    <col min="2" max="2" width="14.85546875" style="5" customWidth="1"/>
    <col min="3" max="3" width="14.42578125" customWidth="1"/>
    <col min="4" max="4" width="16.7109375" customWidth="1"/>
    <col min="5" max="5" width="12.28515625" customWidth="1"/>
  </cols>
  <sheetData>
    <row r="1" spans="1:5">
      <c r="A1" s="3" t="s">
        <v>0</v>
      </c>
      <c r="B1" s="6" t="s">
        <v>1</v>
      </c>
      <c r="C1" s="3" t="s">
        <v>4</v>
      </c>
      <c r="D1" s="6" t="s">
        <v>5</v>
      </c>
      <c r="E1" s="3" t="s">
        <v>6</v>
      </c>
    </row>
    <row r="2" spans="1:5">
      <c r="A2" s="2">
        <v>101</v>
      </c>
      <c r="B2" s="4" t="s">
        <v>312</v>
      </c>
      <c r="C2" s="2">
        <v>95</v>
      </c>
      <c r="D2" s="2">
        <v>10</v>
      </c>
      <c r="E2" s="2">
        <f t="shared" ref="E2:E31" si="0">IF((C2-D2)&lt;0,0,(C2-D2))</f>
        <v>85</v>
      </c>
    </row>
    <row r="3" spans="1:5">
      <c r="A3" s="2">
        <v>102</v>
      </c>
      <c r="B3" s="4" t="s">
        <v>313</v>
      </c>
      <c r="C3" s="2">
        <v>100</v>
      </c>
      <c r="D3" s="2">
        <v>10</v>
      </c>
      <c r="E3" s="2">
        <f t="shared" si="0"/>
        <v>90</v>
      </c>
    </row>
    <row r="4" spans="1:5">
      <c r="A4" s="2">
        <v>103</v>
      </c>
      <c r="B4" s="4" t="s">
        <v>321</v>
      </c>
      <c r="C4" s="2">
        <v>50</v>
      </c>
      <c r="D4" s="2">
        <v>20</v>
      </c>
      <c r="E4" s="2">
        <f t="shared" si="0"/>
        <v>30</v>
      </c>
    </row>
    <row r="5" spans="1:5">
      <c r="A5" s="2">
        <v>104</v>
      </c>
      <c r="B5" s="4" t="s">
        <v>314</v>
      </c>
      <c r="C5" s="2">
        <v>90</v>
      </c>
      <c r="D5" s="2">
        <v>0</v>
      </c>
      <c r="E5" s="2">
        <f t="shared" si="0"/>
        <v>90</v>
      </c>
    </row>
    <row r="6" spans="1:5">
      <c r="A6" s="2">
        <v>105</v>
      </c>
      <c r="B6" s="12" t="s">
        <v>320</v>
      </c>
      <c r="C6" s="2">
        <v>60</v>
      </c>
      <c r="D6" s="2">
        <v>0</v>
      </c>
      <c r="E6" s="2">
        <f t="shared" si="0"/>
        <v>60</v>
      </c>
    </row>
    <row r="7" spans="1:5">
      <c r="A7" s="2">
        <v>106</v>
      </c>
      <c r="B7" s="4" t="s">
        <v>54</v>
      </c>
      <c r="C7" s="2">
        <v>20</v>
      </c>
      <c r="D7" s="2">
        <v>20</v>
      </c>
      <c r="E7" s="2">
        <f t="shared" si="0"/>
        <v>0</v>
      </c>
    </row>
    <row r="8" spans="1:5">
      <c r="A8" s="2">
        <v>107</v>
      </c>
      <c r="B8" s="4" t="s">
        <v>54</v>
      </c>
      <c r="C8" s="2">
        <v>20</v>
      </c>
      <c r="D8" s="2">
        <v>20</v>
      </c>
      <c r="E8" s="2">
        <f t="shared" si="0"/>
        <v>0</v>
      </c>
    </row>
    <row r="9" spans="1:5">
      <c r="A9" s="2">
        <v>108</v>
      </c>
      <c r="B9" s="4" t="s">
        <v>309</v>
      </c>
      <c r="C9" s="2">
        <v>69</v>
      </c>
      <c r="D9" s="2">
        <v>0</v>
      </c>
      <c r="E9" s="2">
        <f t="shared" si="0"/>
        <v>69</v>
      </c>
    </row>
    <row r="10" spans="1:5">
      <c r="A10" s="2">
        <v>109</v>
      </c>
      <c r="B10" s="4" t="s">
        <v>318</v>
      </c>
      <c r="C10" s="2">
        <v>75</v>
      </c>
      <c r="D10" s="2">
        <v>10</v>
      </c>
      <c r="E10" s="2">
        <f t="shared" si="0"/>
        <v>65</v>
      </c>
    </row>
    <row r="11" spans="1:5">
      <c r="A11" s="2">
        <v>110</v>
      </c>
      <c r="B11" s="4" t="s">
        <v>54</v>
      </c>
      <c r="C11" s="2">
        <v>20</v>
      </c>
      <c r="D11" s="2">
        <v>0</v>
      </c>
      <c r="E11" s="2">
        <f t="shared" si="0"/>
        <v>20</v>
      </c>
    </row>
    <row r="12" spans="1:5">
      <c r="A12" s="2">
        <v>111</v>
      </c>
      <c r="B12" s="4" t="s">
        <v>53</v>
      </c>
      <c r="C12" s="2">
        <v>0</v>
      </c>
      <c r="D12" s="2">
        <v>0</v>
      </c>
      <c r="E12" s="2">
        <f t="shared" si="0"/>
        <v>0</v>
      </c>
    </row>
    <row r="13" spans="1:5">
      <c r="A13" s="2">
        <v>112</v>
      </c>
      <c r="B13" s="4" t="s">
        <v>53</v>
      </c>
      <c r="C13" s="2">
        <v>0</v>
      </c>
      <c r="D13" s="2">
        <v>0</v>
      </c>
      <c r="E13" s="2">
        <f t="shared" si="0"/>
        <v>0</v>
      </c>
    </row>
    <row r="14" spans="1:5">
      <c r="A14" s="2">
        <v>114</v>
      </c>
      <c r="B14" s="4" t="s">
        <v>54</v>
      </c>
      <c r="C14" s="2">
        <v>20</v>
      </c>
      <c r="D14" s="2">
        <v>30</v>
      </c>
      <c r="E14" s="2">
        <f t="shared" si="0"/>
        <v>0</v>
      </c>
    </row>
    <row r="15" spans="1:5">
      <c r="A15" s="2">
        <v>115</v>
      </c>
      <c r="B15" s="4" t="s">
        <v>317</v>
      </c>
      <c r="C15" s="2">
        <v>52</v>
      </c>
      <c r="D15" s="2">
        <v>20</v>
      </c>
      <c r="E15" s="2">
        <f t="shared" si="0"/>
        <v>32</v>
      </c>
    </row>
    <row r="16" spans="1:5">
      <c r="A16" s="2">
        <v>116</v>
      </c>
      <c r="B16" s="4" t="s">
        <v>315</v>
      </c>
      <c r="C16" s="2">
        <v>87</v>
      </c>
      <c r="D16" s="2">
        <v>10</v>
      </c>
      <c r="E16" s="2">
        <f t="shared" si="0"/>
        <v>77</v>
      </c>
    </row>
    <row r="17" spans="1:5">
      <c r="A17" s="2">
        <v>117</v>
      </c>
      <c r="B17" s="4" t="s">
        <v>319</v>
      </c>
      <c r="C17" s="2">
        <v>78</v>
      </c>
      <c r="D17" s="2">
        <v>0</v>
      </c>
      <c r="E17" s="2">
        <f t="shared" si="0"/>
        <v>78</v>
      </c>
    </row>
    <row r="18" spans="1:5">
      <c r="A18" s="2">
        <v>118</v>
      </c>
      <c r="B18" s="4" t="s">
        <v>325</v>
      </c>
      <c r="C18" s="2">
        <v>84</v>
      </c>
      <c r="D18" s="2">
        <v>0</v>
      </c>
      <c r="E18" s="2">
        <f t="shared" si="0"/>
        <v>84</v>
      </c>
    </row>
    <row r="19" spans="1:5">
      <c r="A19" s="2">
        <v>119</v>
      </c>
      <c r="B19" s="4" t="s">
        <v>53</v>
      </c>
      <c r="C19" s="2">
        <v>0</v>
      </c>
      <c r="D19" s="2">
        <v>0</v>
      </c>
      <c r="E19" s="2">
        <f t="shared" si="0"/>
        <v>0</v>
      </c>
    </row>
    <row r="20" spans="1:5">
      <c r="A20" s="2">
        <v>120</v>
      </c>
      <c r="B20" s="4" t="s">
        <v>54</v>
      </c>
      <c r="C20" s="2">
        <v>20</v>
      </c>
      <c r="D20" s="2">
        <v>10</v>
      </c>
      <c r="E20" s="2">
        <f t="shared" si="0"/>
        <v>10</v>
      </c>
    </row>
    <row r="21" spans="1:5">
      <c r="A21" s="2">
        <v>121</v>
      </c>
      <c r="B21" s="4" t="s">
        <v>326</v>
      </c>
      <c r="C21" s="2">
        <v>66</v>
      </c>
      <c r="D21" s="2">
        <v>0</v>
      </c>
      <c r="E21" s="2">
        <f t="shared" si="0"/>
        <v>66</v>
      </c>
    </row>
    <row r="22" spans="1:5">
      <c r="A22" s="2">
        <v>122</v>
      </c>
      <c r="B22" s="4" t="s">
        <v>54</v>
      </c>
      <c r="C22" s="2">
        <v>20</v>
      </c>
      <c r="D22" s="2">
        <v>10</v>
      </c>
      <c r="E22" s="2">
        <f t="shared" si="0"/>
        <v>10</v>
      </c>
    </row>
    <row r="23" spans="1:5">
      <c r="A23" s="2">
        <v>123</v>
      </c>
      <c r="B23" s="4" t="s">
        <v>53</v>
      </c>
      <c r="C23" s="2">
        <v>0</v>
      </c>
      <c r="D23" s="2">
        <v>0</v>
      </c>
      <c r="E23" s="2">
        <f t="shared" si="0"/>
        <v>0</v>
      </c>
    </row>
    <row r="24" spans="1:5">
      <c r="A24" s="2">
        <v>124</v>
      </c>
      <c r="B24" s="4" t="s">
        <v>310</v>
      </c>
      <c r="C24" s="2">
        <v>72</v>
      </c>
      <c r="D24" s="2">
        <v>0</v>
      </c>
      <c r="E24" s="2">
        <f t="shared" si="0"/>
        <v>72</v>
      </c>
    </row>
    <row r="25" spans="1:5">
      <c r="A25" s="2">
        <v>125</v>
      </c>
      <c r="B25" s="4" t="s">
        <v>311</v>
      </c>
      <c r="C25" s="2">
        <v>54</v>
      </c>
      <c r="D25" s="2">
        <v>20</v>
      </c>
      <c r="E25" s="2">
        <f t="shared" si="0"/>
        <v>34</v>
      </c>
    </row>
    <row r="26" spans="1:5">
      <c r="A26" s="2">
        <v>126</v>
      </c>
      <c r="B26" s="4" t="s">
        <v>316</v>
      </c>
      <c r="C26" s="2">
        <v>63</v>
      </c>
      <c r="D26" s="2">
        <v>0</v>
      </c>
      <c r="E26" s="2">
        <f t="shared" si="0"/>
        <v>63</v>
      </c>
    </row>
    <row r="27" spans="1:5">
      <c r="A27" s="2">
        <v>127</v>
      </c>
      <c r="B27" s="4" t="s">
        <v>323</v>
      </c>
      <c r="C27" s="2">
        <v>58</v>
      </c>
      <c r="D27" s="2">
        <v>0</v>
      </c>
      <c r="E27" s="2">
        <f t="shared" si="0"/>
        <v>58</v>
      </c>
    </row>
    <row r="28" spans="1:5">
      <c r="A28" s="2">
        <v>128</v>
      </c>
      <c r="B28" s="4" t="s">
        <v>53</v>
      </c>
      <c r="C28" s="2">
        <v>0</v>
      </c>
      <c r="D28" s="2">
        <v>0</v>
      </c>
      <c r="E28" s="2">
        <f t="shared" si="0"/>
        <v>0</v>
      </c>
    </row>
    <row r="29" spans="1:5">
      <c r="A29" s="2">
        <v>129</v>
      </c>
      <c r="B29" s="4" t="s">
        <v>53</v>
      </c>
      <c r="C29" s="2">
        <v>0</v>
      </c>
      <c r="D29" s="2">
        <v>0</v>
      </c>
      <c r="E29" s="2">
        <f t="shared" si="0"/>
        <v>0</v>
      </c>
    </row>
    <row r="30" spans="1:5">
      <c r="A30" s="2">
        <v>130</v>
      </c>
      <c r="B30" s="4" t="s">
        <v>324</v>
      </c>
      <c r="C30" s="2">
        <v>81</v>
      </c>
      <c r="D30" s="2">
        <v>20</v>
      </c>
      <c r="E30" s="2">
        <f t="shared" si="0"/>
        <v>61</v>
      </c>
    </row>
    <row r="31" spans="1:5">
      <c r="A31" s="2">
        <v>131</v>
      </c>
      <c r="B31" s="4" t="s">
        <v>322</v>
      </c>
      <c r="C31" s="2">
        <v>56</v>
      </c>
      <c r="D31" s="2">
        <v>10</v>
      </c>
      <c r="E31" s="2">
        <f t="shared" si="0"/>
        <v>46</v>
      </c>
    </row>
  </sheetData>
  <sheetProtection password="EB41" sheet="1" objects="1" scenarios="1"/>
  <sortState ref="A2:E31">
    <sortCondition ref="A1"/>
  </sortState>
  <printOptions horizontalCentered="1"/>
  <pageMargins left="0.7" right="0.7" top="1.0729166666666701" bottom="0.75" header="0.3" footer="0.3"/>
  <pageSetup orientation="portrait" r:id="rId1"/>
  <headerFooter>
    <oddHeader xml:space="preserve">&amp;C&amp;"Georgia,Bold"Force Gurkha RFC India 2016
Prologue SS 8
Provisional Result
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Point Table</vt:lpstr>
      <vt:lpstr>SS 1</vt:lpstr>
      <vt:lpstr>SS 2</vt:lpstr>
      <vt:lpstr>SS 3</vt:lpstr>
      <vt:lpstr>SS 4</vt:lpstr>
      <vt:lpstr>SS 5</vt:lpstr>
      <vt:lpstr>SS 6</vt:lpstr>
      <vt:lpstr>SS 7</vt:lpstr>
      <vt:lpstr>SS 8</vt:lpstr>
      <vt:lpstr>SS 9</vt:lpstr>
      <vt:lpstr>SS 10</vt:lpstr>
      <vt:lpstr>SS 11</vt:lpstr>
      <vt:lpstr>SS 12</vt:lpstr>
      <vt:lpstr>SS 13</vt:lpstr>
      <vt:lpstr>SS 14</vt:lpstr>
      <vt:lpstr>SS 15</vt:lpstr>
      <vt:lpstr>SS 16</vt:lpstr>
      <vt:lpstr>SS 17</vt:lpstr>
      <vt:lpstr>SS 18</vt:lpstr>
      <vt:lpstr>SS 19</vt:lpstr>
      <vt:lpstr>SS 20</vt:lpstr>
      <vt:lpstr>SS 21</vt:lpstr>
      <vt:lpstr>SS 22</vt:lpstr>
      <vt:lpstr>SS 23</vt:lpstr>
      <vt:lpstr>SS 24</vt:lpstr>
      <vt:lpstr>SS (TZ)</vt:lpstr>
      <vt:lpstr>SS 26</vt:lpstr>
      <vt:lpstr>SS 27</vt:lpstr>
      <vt:lpstr>Final</vt:lpstr>
      <vt:lpstr>Category wise Result</vt:lpstr>
      <vt:lpstr>Fastest SS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2016-08-02T05:49:17Z</dcterms:modified>
</cp:coreProperties>
</file>